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00" windowHeight="10380"/>
  </bookViews>
  <sheets>
    <sheet name="需招标耗材" sheetId="1" r:id="rId1"/>
  </sheets>
  <definedNames>
    <definedName name="_xlnm._FilterDatabase" localSheetId="0" hidden="1">需招标耗材!$A$2:$G$120</definedName>
  </definedNames>
  <calcPr calcId="144525"/>
</workbook>
</file>

<file path=xl/sharedStrings.xml><?xml version="1.0" encoding="utf-8"?>
<sst xmlns="http://schemas.openxmlformats.org/spreadsheetml/2006/main" count="363" uniqueCount="244">
  <si>
    <r>
      <rPr>
        <sz val="16"/>
        <color theme="1"/>
        <rFont val="微软雅黑"/>
        <charset val="134"/>
      </rPr>
      <t>2025年花艺类训练耗材采购明细</t>
    </r>
    <r>
      <rPr>
        <sz val="12"/>
        <color rgb="FFFF0000"/>
        <rFont val="微软雅黑"/>
        <charset val="134"/>
      </rPr>
      <t>（请填写红框内容）</t>
    </r>
  </si>
  <si>
    <t>序号</t>
  </si>
  <si>
    <t>物品名称</t>
  </si>
  <si>
    <t>规格</t>
  </si>
  <si>
    <t>基本单位</t>
  </si>
  <si>
    <t>数量</t>
  </si>
  <si>
    <t>预算单价（元）</t>
  </si>
  <si>
    <t>预算小计（元）</t>
  </si>
  <si>
    <t>报价单价（元）</t>
  </si>
  <si>
    <t>报价小计（元）</t>
  </si>
  <si>
    <t>玫瑰等主花</t>
  </si>
  <si>
    <t>20枝</t>
  </si>
  <si>
    <t>扎</t>
  </si>
  <si>
    <t>其他草花</t>
  </si>
  <si>
    <t>10枝</t>
  </si>
  <si>
    <t>非洲菊</t>
  </si>
  <si>
    <t>满天星</t>
  </si>
  <si>
    <t>勿忘我</t>
  </si>
  <si>
    <t>水晶草</t>
  </si>
  <si>
    <t>红色康乃馨</t>
  </si>
  <si>
    <t>紫色康乃馨</t>
  </si>
  <si>
    <t>扶郎</t>
  </si>
  <si>
    <t>绣球花</t>
  </si>
  <si>
    <t>支</t>
  </si>
  <si>
    <t>散尾叶</t>
  </si>
  <si>
    <t>仿真花</t>
  </si>
  <si>
    <t>把</t>
  </si>
  <si>
    <t>异形花材</t>
  </si>
  <si>
    <t>1枝</t>
  </si>
  <si>
    <t>枝</t>
  </si>
  <si>
    <t>进口花材</t>
  </si>
  <si>
    <t>5枝</t>
  </si>
  <si>
    <t>帝王花</t>
  </si>
  <si>
    <t>小菊花</t>
  </si>
  <si>
    <t>叶材</t>
  </si>
  <si>
    <t>枝材</t>
  </si>
  <si>
    <t>果材</t>
  </si>
  <si>
    <t>观花盆栽</t>
  </si>
  <si>
    <t>盆直径15cm</t>
  </si>
  <si>
    <t>盆</t>
  </si>
  <si>
    <t>观叶盆栽</t>
  </si>
  <si>
    <t>盆直径12cm</t>
  </si>
  <si>
    <t>多肉</t>
  </si>
  <si>
    <t>盆直径10cm</t>
  </si>
  <si>
    <t>碳化竹竿</t>
  </si>
  <si>
    <t>1-2cm,2m米长</t>
  </si>
  <si>
    <t>根</t>
  </si>
  <si>
    <t>白桦木</t>
  </si>
  <si>
    <t>带分叉，直径2cm，1.5-2m长</t>
  </si>
  <si>
    <t>竹篾</t>
  </si>
  <si>
    <t>原木色，1cm直径，长3m，共7条</t>
  </si>
  <si>
    <t>份</t>
  </si>
  <si>
    <t>枯藤</t>
  </si>
  <si>
    <t>加粉型，直径2-2.5cm，长5-6m</t>
  </si>
  <si>
    <t>捆</t>
  </si>
  <si>
    <t>新鲜小竹竿</t>
  </si>
  <si>
    <t>2cm,1.5米30根</t>
  </si>
  <si>
    <t>组</t>
  </si>
  <si>
    <t>新鲜竹竿</t>
  </si>
  <si>
    <t>4cm*2m，30根</t>
  </si>
  <si>
    <t>干苔藓</t>
  </si>
  <si>
    <t>1kg</t>
  </si>
  <si>
    <t>件</t>
  </si>
  <si>
    <t>苔藓</t>
  </si>
  <si>
    <t>30cm*30cm，大灰藓,8片</t>
  </si>
  <si>
    <t>盒</t>
  </si>
  <si>
    <t>白桦木树皮</t>
  </si>
  <si>
    <t>50cm左右，长30-40cm</t>
  </si>
  <si>
    <t>斤</t>
  </si>
  <si>
    <t>枯柳</t>
  </si>
  <si>
    <t>长2m，50根</t>
  </si>
  <si>
    <t>龙柳干枝</t>
  </si>
  <si>
    <t xml:space="preserve">1.8米长，50根 </t>
  </si>
  <si>
    <t>木条</t>
  </si>
  <si>
    <t>1.5-4cm直径或边长，长2m</t>
  </si>
  <si>
    <t>三叉木</t>
  </si>
  <si>
    <t>白色</t>
  </si>
  <si>
    <t>剑山</t>
  </si>
  <si>
    <t>丸3,直径80mm</t>
  </si>
  <si>
    <t>个</t>
  </si>
  <si>
    <t>丸2,直径92mm</t>
  </si>
  <si>
    <t>丸1,直径102mm</t>
  </si>
  <si>
    <t>花泥</t>
  </si>
  <si>
    <t>20块</t>
  </si>
  <si>
    <t>箱</t>
  </si>
  <si>
    <t>环形花泥</t>
  </si>
  <si>
    <t>外径40CM,内径30CM</t>
  </si>
  <si>
    <t>营养土</t>
  </si>
  <si>
    <t>30斤</t>
  </si>
  <si>
    <t>袋</t>
  </si>
  <si>
    <t>石子</t>
  </si>
  <si>
    <t>白色，1-2cm,50斤</t>
  </si>
  <si>
    <t>包</t>
  </si>
  <si>
    <t>AB胶水套盒</t>
  </si>
  <si>
    <t>包括滴灌和分胶杯等（需要分胶杯、搅拌勺，滴灌各110个）</t>
  </si>
  <si>
    <t>套</t>
  </si>
  <si>
    <t>UFO胶水</t>
  </si>
  <si>
    <t>20ml/支，10支装</t>
  </si>
  <si>
    <t>Uv胶</t>
  </si>
  <si>
    <t>瓶</t>
  </si>
  <si>
    <t>鲜花胶</t>
  </si>
  <si>
    <t>奥塞斯防水鲜花胶,50ml</t>
  </si>
  <si>
    <t>白乳胶</t>
  </si>
  <si>
    <t>40ml/瓶</t>
  </si>
  <si>
    <t>压花小配件</t>
  </si>
  <si>
    <t>亚克力板</t>
  </si>
  <si>
    <t>各色，0.5m*1m</t>
  </si>
  <si>
    <t>张</t>
  </si>
  <si>
    <t>亚克力条</t>
  </si>
  <si>
    <t>各色，1米长</t>
  </si>
  <si>
    <t>玻璃试管</t>
  </si>
  <si>
    <t>30*120mm，4只一组</t>
  </si>
  <si>
    <t>20*150mm,10只一组</t>
  </si>
  <si>
    <t>15*100mm,10只一组</t>
  </si>
  <si>
    <t>电动曲线锯</t>
  </si>
  <si>
    <t>小型切割机木工多功能电锯</t>
  </si>
  <si>
    <t>钻头</t>
  </si>
  <si>
    <t>1mm-9,10支装</t>
  </si>
  <si>
    <t>电钻</t>
  </si>
  <si>
    <t>威克士WU130X锂电钻手电钻，二电一充</t>
  </si>
  <si>
    <t>电钻充电器</t>
  </si>
  <si>
    <t>12V充电器</t>
  </si>
  <si>
    <t>电钻电池</t>
  </si>
  <si>
    <t>12V锂电池</t>
  </si>
  <si>
    <t>手持电锯</t>
  </si>
  <si>
    <t>小型手持电锯，切割充电式链锯</t>
  </si>
  <si>
    <t>方盘</t>
  </si>
  <si>
    <t>外边长 35.5cm，方形，1 个</t>
  </si>
  <si>
    <t>方形花桶</t>
  </si>
  <si>
    <t>黑色,大号,22cm*42cm*13.5cm</t>
  </si>
  <si>
    <t>只</t>
  </si>
  <si>
    <t>黑色,中号,19cm*34cm*12cm</t>
  </si>
  <si>
    <t>黑色,小号,16cm*27cm*10.5cm</t>
  </si>
  <si>
    <t>荷兰进口可利鲜</t>
  </si>
  <si>
    <t>鲜花保鲜剂，专业3号2Kg/桶</t>
  </si>
  <si>
    <t>桶</t>
  </si>
  <si>
    <t>花盘</t>
  </si>
  <si>
    <t>白色，直径 33cm</t>
  </si>
  <si>
    <t>实木三夹板</t>
  </si>
  <si>
    <t>3-9mm厚，1220*2440mm</t>
  </si>
  <si>
    <t>花艺铁丝</t>
  </si>
  <si>
    <t>16#-30#咖啡色、深绿色不等，长40cm,100根</t>
  </si>
  <si>
    <t>环保铁丝</t>
  </si>
  <si>
    <t>浅咖色、咖啡色，200米</t>
  </si>
  <si>
    <t>卷</t>
  </si>
  <si>
    <t>坂源剪</t>
  </si>
  <si>
    <t>日本原装进口坂源花剪F170</t>
  </si>
  <si>
    <t>尖嘴钳</t>
  </si>
  <si>
    <t>日本福冈偏心省力5寸尖嘴钳(125mm)</t>
  </si>
  <si>
    <t>斜口钳</t>
  </si>
  <si>
    <t>日本福冈水口钳6寸</t>
  </si>
  <si>
    <t>枝剪</t>
  </si>
  <si>
    <t>得力花艺剪</t>
  </si>
  <si>
    <t>美工刀</t>
  </si>
  <si>
    <t>得力小号,刀片宽9mm</t>
  </si>
  <si>
    <t>剪刀</t>
  </si>
  <si>
    <t>张小泉,长19.8cm</t>
  </si>
  <si>
    <t>铝线</t>
  </si>
  <si>
    <t>1-3mm,各色</t>
  </si>
  <si>
    <t>公斤</t>
  </si>
  <si>
    <t>麻绳</t>
  </si>
  <si>
    <t>直径 2-6mm,200米</t>
  </si>
  <si>
    <t>毛线</t>
  </si>
  <si>
    <t>直径 2-6mm，长 100m</t>
  </si>
  <si>
    <t>绿胶带</t>
  </si>
  <si>
    <t>绿色、棕色、浅绿色</t>
  </si>
  <si>
    <t>魔宝胶</t>
  </si>
  <si>
    <t>白色抽纸</t>
  </si>
  <si>
    <t>抹布</t>
  </si>
  <si>
    <t>40cm*40cm</t>
  </si>
  <si>
    <t>块</t>
  </si>
  <si>
    <t>喷漆</t>
  </si>
  <si>
    <t>自动喷漆，450ml/瓶，各色</t>
  </si>
  <si>
    <t>篮</t>
  </si>
  <si>
    <t>隆盛篮，大号，54*54cm</t>
  </si>
  <si>
    <t>陶瓷,高20-80CM,直径10-40CM</t>
  </si>
  <si>
    <t>花瓶</t>
  </si>
  <si>
    <t>复古花器，直径16cm左右</t>
  </si>
  <si>
    <t>塑胶圆盘</t>
  </si>
  <si>
    <t>黑色小号          直径33cm</t>
  </si>
  <si>
    <t>黑色小号          直径23cm</t>
  </si>
  <si>
    <t>黑色中号          直径28cm</t>
  </si>
  <si>
    <t>铁架子</t>
  </si>
  <si>
    <t>1.5-2m*1-1.5m*1.5-2.5m</t>
  </si>
  <si>
    <t>藤包铁丝</t>
  </si>
  <si>
    <t>奥塞斯，咖啡色，自然色,150克</t>
  </si>
  <si>
    <t>铁丝</t>
  </si>
  <si>
    <t>16、18号，镀锌，银色</t>
  </si>
  <si>
    <t>兰花签 3mm*1m，50根/包</t>
  </si>
  <si>
    <t>铜丝</t>
  </si>
  <si>
    <t>0.4mm,金色、银色,100m</t>
  </si>
  <si>
    <t>筒</t>
  </si>
  <si>
    <t>竹,带内胆,高65-70CM,内径约 8-10 厘米</t>
  </si>
  <si>
    <t>碗</t>
  </si>
  <si>
    <t>陶瓷，圆形</t>
  </si>
  <si>
    <t>吸水板</t>
  </si>
  <si>
    <t>6张</t>
  </si>
  <si>
    <t>透明纸</t>
  </si>
  <si>
    <t>55cm*55cm,70张</t>
  </si>
  <si>
    <t>消毒湿巾</t>
  </si>
  <si>
    <t>酒精含量≧75%，10抽/包</t>
  </si>
  <si>
    <t>园艺喷水壶</t>
  </si>
  <si>
    <t>2L</t>
  </si>
  <si>
    <t>扎带</t>
  </si>
  <si>
    <t>各色，4mm*150mm,400根</t>
  </si>
  <si>
    <t>包装纸</t>
  </si>
  <si>
    <t>各色，60cm*60cm,20张</t>
  </si>
  <si>
    <t>创口贴</t>
  </si>
  <si>
    <t>100片</t>
  </si>
  <si>
    <t>大号塑料袋</t>
  </si>
  <si>
    <t>65*100cm 50只/包（加厚款）</t>
  </si>
  <si>
    <t>加厚纯色背景布</t>
  </si>
  <si>
    <t>1.45m*3m，黑色、米色、灰色、浅灰色各3米</t>
  </si>
  <si>
    <t>米</t>
  </si>
  <si>
    <t>背景纸</t>
  </si>
  <si>
    <t>东巴纸等</t>
  </si>
  <si>
    <t>胶棒</t>
  </si>
  <si>
    <t>7mm*260mm,透明高粘型,100根</t>
  </si>
  <si>
    <t>卷尺</t>
  </si>
  <si>
    <t>5米长</t>
  </si>
  <si>
    <t>卡纸</t>
  </si>
  <si>
    <t>白色、黑色、牛皮</t>
  </si>
  <si>
    <t>60张/套</t>
  </si>
  <si>
    <t>垃圾袋</t>
  </si>
  <si>
    <t>一次性大号</t>
  </si>
  <si>
    <t>50各/包</t>
  </si>
  <si>
    <t>劳动手套</t>
  </si>
  <si>
    <t>通用规格</t>
  </si>
  <si>
    <t>硫酸纸</t>
  </si>
  <si>
    <t>A4 50g 50张</t>
  </si>
  <si>
    <t>粉彩48色</t>
  </si>
  <si>
    <t>48色</t>
  </si>
  <si>
    <t>封口袋</t>
  </si>
  <si>
    <t>45cm*60cm</t>
  </si>
  <si>
    <t>干花书签</t>
  </si>
  <si>
    <t>13cm*6cm</t>
  </si>
  <si>
    <t>工具腰包</t>
  </si>
  <si>
    <t>皮质，宽约16cm，高约19cm</t>
  </si>
  <si>
    <t>过塑胶片</t>
  </si>
  <si>
    <t>冷裱膜（高光、亚光各50张）</t>
  </si>
  <si>
    <t>丝带</t>
  </si>
  <si>
    <t>1cm宽，白色，黑色,灰色</t>
  </si>
  <si>
    <t>预算合计：69904.8元</t>
  </si>
  <si>
    <t>报价合计：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</si>
</sst>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);[Red]\(0.0\)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等线"/>
      <charset val="134"/>
      <scheme val="minor"/>
    </font>
    <font>
      <b/>
      <sz val="12"/>
      <name val="微软雅黑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zoomScale="85" zoomScaleNormal="85" workbookViewId="0">
      <pane ySplit="2" topLeftCell="A3" activePane="bottomLeft" state="frozen"/>
      <selection/>
      <selection pane="bottomLeft" activeCell="N112" sqref="N112"/>
    </sheetView>
  </sheetViews>
  <sheetFormatPr defaultColWidth="9" defaultRowHeight="16.8"/>
  <cols>
    <col min="1" max="1" width="6.58035714285714" style="4" customWidth="1"/>
    <col min="2" max="2" width="16.9732142857143" style="5" customWidth="1"/>
    <col min="3" max="3" width="37.1071428571429" style="6" customWidth="1"/>
    <col min="4" max="4" width="9.66071428571429" style="6" customWidth="1"/>
    <col min="5" max="5" width="8.08035714285714" style="6" customWidth="1"/>
    <col min="6" max="6" width="10.5803571428571" style="6" customWidth="1"/>
    <col min="7" max="7" width="11.375" style="5" customWidth="1"/>
    <col min="8" max="8" width="11.5803571428571" style="4" customWidth="1"/>
    <col min="9" max="9" width="11.5803571428571" style="7" customWidth="1"/>
  </cols>
  <sheetData>
    <row r="1" ht="36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6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</row>
    <row r="3" customFormat="1" spans="1:9">
      <c r="A3" s="10">
        <v>1</v>
      </c>
      <c r="B3" s="10" t="s">
        <v>10</v>
      </c>
      <c r="C3" s="10" t="s">
        <v>11</v>
      </c>
      <c r="D3" s="10" t="s">
        <v>12</v>
      </c>
      <c r="E3" s="10">
        <v>136</v>
      </c>
      <c r="F3" s="10">
        <v>48</v>
      </c>
      <c r="G3" s="10">
        <f t="shared" ref="G3:G66" si="0">F3*E3</f>
        <v>6528</v>
      </c>
      <c r="H3" s="10"/>
      <c r="I3" s="10"/>
    </row>
    <row r="4" s="1" customFormat="1" spans="1:9">
      <c r="A4" s="10">
        <v>2</v>
      </c>
      <c r="B4" s="10" t="s">
        <v>13</v>
      </c>
      <c r="C4" s="10" t="s">
        <v>14</v>
      </c>
      <c r="D4" s="10" t="s">
        <v>12</v>
      </c>
      <c r="E4" s="10">
        <v>260</v>
      </c>
      <c r="F4" s="10">
        <v>30</v>
      </c>
      <c r="G4" s="10">
        <f t="shared" si="0"/>
        <v>7800</v>
      </c>
      <c r="H4" s="10"/>
      <c r="I4" s="10"/>
    </row>
    <row r="5" s="1" customFormat="1" spans="1:9">
      <c r="A5" s="10">
        <v>3</v>
      </c>
      <c r="B5" s="10" t="s">
        <v>15</v>
      </c>
      <c r="C5" s="10" t="s">
        <v>12</v>
      </c>
      <c r="D5" s="10" t="s">
        <v>12</v>
      </c>
      <c r="E5" s="10">
        <v>4</v>
      </c>
      <c r="F5" s="10">
        <v>30</v>
      </c>
      <c r="G5" s="10">
        <f t="shared" si="0"/>
        <v>120</v>
      </c>
      <c r="H5" s="10"/>
      <c r="I5" s="10"/>
    </row>
    <row r="6" s="1" customFormat="1" spans="1:9">
      <c r="A6" s="10">
        <v>4</v>
      </c>
      <c r="B6" s="10" t="s">
        <v>16</v>
      </c>
      <c r="C6" s="10" t="s">
        <v>12</v>
      </c>
      <c r="D6" s="10" t="s">
        <v>12</v>
      </c>
      <c r="E6" s="10">
        <v>4</v>
      </c>
      <c r="F6" s="10">
        <v>30</v>
      </c>
      <c r="G6" s="10">
        <f t="shared" si="0"/>
        <v>120</v>
      </c>
      <c r="H6" s="10"/>
      <c r="I6" s="10"/>
    </row>
    <row r="7" s="1" customFormat="1" spans="1:9">
      <c r="A7" s="10">
        <v>5</v>
      </c>
      <c r="B7" s="10" t="s">
        <v>17</v>
      </c>
      <c r="C7" s="10" t="s">
        <v>12</v>
      </c>
      <c r="D7" s="10" t="s">
        <v>12</v>
      </c>
      <c r="E7" s="10">
        <v>3</v>
      </c>
      <c r="F7" s="10">
        <v>30</v>
      </c>
      <c r="G7" s="10">
        <f t="shared" si="0"/>
        <v>90</v>
      </c>
      <c r="H7" s="10"/>
      <c r="I7" s="10"/>
    </row>
    <row r="8" s="1" customFormat="1" spans="1:9">
      <c r="A8" s="10">
        <v>6</v>
      </c>
      <c r="B8" s="10" t="s">
        <v>18</v>
      </c>
      <c r="C8" s="10" t="s">
        <v>12</v>
      </c>
      <c r="D8" s="10" t="s">
        <v>12</v>
      </c>
      <c r="E8" s="10">
        <v>3</v>
      </c>
      <c r="F8" s="10">
        <v>30</v>
      </c>
      <c r="G8" s="10">
        <f t="shared" si="0"/>
        <v>90</v>
      </c>
      <c r="H8" s="10"/>
      <c r="I8" s="10"/>
    </row>
    <row r="9" s="1" customFormat="1" spans="1:9">
      <c r="A9" s="10">
        <v>7</v>
      </c>
      <c r="B9" s="10" t="s">
        <v>19</v>
      </c>
      <c r="C9" s="10" t="s">
        <v>12</v>
      </c>
      <c r="D9" s="10" t="s">
        <v>12</v>
      </c>
      <c r="E9" s="10">
        <v>3</v>
      </c>
      <c r="F9" s="10">
        <v>45</v>
      </c>
      <c r="G9" s="10">
        <f t="shared" si="0"/>
        <v>135</v>
      </c>
      <c r="H9" s="10"/>
      <c r="I9" s="10"/>
    </row>
    <row r="10" s="1" customFormat="1" spans="1:9">
      <c r="A10" s="10">
        <v>8</v>
      </c>
      <c r="B10" s="10" t="s">
        <v>20</v>
      </c>
      <c r="C10" s="10" t="s">
        <v>12</v>
      </c>
      <c r="D10" s="10" t="s">
        <v>12</v>
      </c>
      <c r="E10" s="10">
        <v>3</v>
      </c>
      <c r="F10" s="10">
        <v>45</v>
      </c>
      <c r="G10" s="10">
        <f t="shared" si="0"/>
        <v>135</v>
      </c>
      <c r="H10" s="10"/>
      <c r="I10" s="10"/>
    </row>
    <row r="11" s="1" customFormat="1" spans="1:9">
      <c r="A11" s="10">
        <v>9</v>
      </c>
      <c r="B11" s="10" t="s">
        <v>21</v>
      </c>
      <c r="C11" s="10" t="s">
        <v>12</v>
      </c>
      <c r="D11" s="10" t="s">
        <v>12</v>
      </c>
      <c r="E11" s="10">
        <v>3</v>
      </c>
      <c r="F11" s="10">
        <v>30</v>
      </c>
      <c r="G11" s="10">
        <f t="shared" si="0"/>
        <v>90</v>
      </c>
      <c r="H11" s="10"/>
      <c r="I11" s="10"/>
    </row>
    <row r="12" s="1" customFormat="1" spans="1:9">
      <c r="A12" s="10">
        <v>10</v>
      </c>
      <c r="B12" s="10" t="s">
        <v>22</v>
      </c>
      <c r="C12" s="10" t="s">
        <v>23</v>
      </c>
      <c r="D12" s="10" t="s">
        <v>23</v>
      </c>
      <c r="E12" s="10">
        <v>3</v>
      </c>
      <c r="F12" s="10">
        <v>15</v>
      </c>
      <c r="G12" s="10">
        <f t="shared" si="0"/>
        <v>45</v>
      </c>
      <c r="H12" s="10"/>
      <c r="I12" s="10"/>
    </row>
    <row r="13" s="1" customFormat="1" spans="1:9">
      <c r="A13" s="10">
        <v>11</v>
      </c>
      <c r="B13" s="10" t="s">
        <v>24</v>
      </c>
      <c r="C13" s="10" t="s">
        <v>12</v>
      </c>
      <c r="D13" s="10" t="s">
        <v>12</v>
      </c>
      <c r="E13" s="10">
        <v>3</v>
      </c>
      <c r="F13" s="10">
        <v>30</v>
      </c>
      <c r="G13" s="10">
        <f t="shared" si="0"/>
        <v>90</v>
      </c>
      <c r="H13" s="10"/>
      <c r="I13" s="10"/>
    </row>
    <row r="14" s="1" customFormat="1" spans="1:9">
      <c r="A14" s="10">
        <v>12</v>
      </c>
      <c r="B14" s="10" t="s">
        <v>25</v>
      </c>
      <c r="C14" s="10" t="s">
        <v>14</v>
      </c>
      <c r="D14" s="10" t="s">
        <v>26</v>
      </c>
      <c r="E14" s="10">
        <v>80</v>
      </c>
      <c r="F14" s="10">
        <v>30</v>
      </c>
      <c r="G14" s="10">
        <f t="shared" si="0"/>
        <v>2400</v>
      </c>
      <c r="H14" s="10"/>
      <c r="I14" s="10"/>
    </row>
    <row r="15" s="1" customFormat="1" spans="1:9">
      <c r="A15" s="10">
        <v>13</v>
      </c>
      <c r="B15" s="10" t="s">
        <v>27</v>
      </c>
      <c r="C15" s="10" t="s">
        <v>28</v>
      </c>
      <c r="D15" s="10" t="s">
        <v>29</v>
      </c>
      <c r="E15" s="10">
        <v>60</v>
      </c>
      <c r="F15" s="10">
        <v>25</v>
      </c>
      <c r="G15" s="10">
        <f t="shared" si="0"/>
        <v>1500</v>
      </c>
      <c r="H15" s="10"/>
      <c r="I15" s="10"/>
    </row>
    <row r="16" s="1" customFormat="1" spans="1:9">
      <c r="A16" s="10">
        <v>14</v>
      </c>
      <c r="B16" s="10" t="s">
        <v>30</v>
      </c>
      <c r="C16" s="10" t="s">
        <v>31</v>
      </c>
      <c r="D16" s="10" t="s">
        <v>12</v>
      </c>
      <c r="E16" s="10">
        <v>60</v>
      </c>
      <c r="F16" s="10">
        <v>80</v>
      </c>
      <c r="G16" s="10">
        <f t="shared" si="0"/>
        <v>4800</v>
      </c>
      <c r="H16" s="10"/>
      <c r="I16" s="10"/>
    </row>
    <row r="17" s="1" customFormat="1" spans="1:9">
      <c r="A17" s="10">
        <v>15</v>
      </c>
      <c r="B17" s="10" t="s">
        <v>32</v>
      </c>
      <c r="C17" s="10" t="s">
        <v>28</v>
      </c>
      <c r="D17" s="10" t="s">
        <v>29</v>
      </c>
      <c r="E17" s="10">
        <v>12</v>
      </c>
      <c r="F17" s="10">
        <v>100</v>
      </c>
      <c r="G17" s="10">
        <f t="shared" si="0"/>
        <v>1200</v>
      </c>
      <c r="H17" s="10"/>
      <c r="I17" s="10"/>
    </row>
    <row r="18" s="1" customFormat="1" spans="1:9">
      <c r="A18" s="10">
        <v>16</v>
      </c>
      <c r="B18" s="10" t="s">
        <v>33</v>
      </c>
      <c r="C18" s="10" t="s">
        <v>12</v>
      </c>
      <c r="D18" s="10" t="s">
        <v>12</v>
      </c>
      <c r="E18" s="10">
        <v>4</v>
      </c>
      <c r="F18" s="10">
        <v>20</v>
      </c>
      <c r="G18" s="10">
        <f t="shared" si="0"/>
        <v>80</v>
      </c>
      <c r="H18" s="10"/>
      <c r="I18" s="10"/>
    </row>
    <row r="19" s="1" customFormat="1" spans="1:9">
      <c r="A19" s="10">
        <v>17</v>
      </c>
      <c r="B19" s="10" t="s">
        <v>34</v>
      </c>
      <c r="C19" s="10" t="s">
        <v>14</v>
      </c>
      <c r="D19" s="10" t="s">
        <v>12</v>
      </c>
      <c r="E19" s="10">
        <v>240</v>
      </c>
      <c r="F19" s="10">
        <v>20</v>
      </c>
      <c r="G19" s="10">
        <f t="shared" si="0"/>
        <v>4800</v>
      </c>
      <c r="H19" s="10"/>
      <c r="I19" s="10"/>
    </row>
    <row r="20" s="1" customFormat="1" spans="1:9">
      <c r="A20" s="10">
        <v>18</v>
      </c>
      <c r="B20" s="10" t="s">
        <v>35</v>
      </c>
      <c r="C20" s="10" t="s">
        <v>14</v>
      </c>
      <c r="D20" s="10" t="s">
        <v>12</v>
      </c>
      <c r="E20" s="10">
        <v>200</v>
      </c>
      <c r="F20" s="10">
        <v>30</v>
      </c>
      <c r="G20" s="10">
        <f t="shared" si="0"/>
        <v>6000</v>
      </c>
      <c r="H20" s="10"/>
      <c r="I20" s="10"/>
    </row>
    <row r="21" s="1" customFormat="1" spans="1:9">
      <c r="A21" s="10">
        <v>19</v>
      </c>
      <c r="B21" s="10" t="s">
        <v>36</v>
      </c>
      <c r="C21" s="10" t="s">
        <v>14</v>
      </c>
      <c r="D21" s="10" t="s">
        <v>12</v>
      </c>
      <c r="E21" s="10">
        <v>70</v>
      </c>
      <c r="F21" s="10">
        <v>35</v>
      </c>
      <c r="G21" s="10">
        <f t="shared" si="0"/>
        <v>2450</v>
      </c>
      <c r="H21" s="10"/>
      <c r="I21" s="10"/>
    </row>
    <row r="22" s="1" customFormat="1" spans="1:9">
      <c r="A22" s="10">
        <v>20</v>
      </c>
      <c r="B22" s="10" t="s">
        <v>37</v>
      </c>
      <c r="C22" s="10" t="s">
        <v>38</v>
      </c>
      <c r="D22" s="10" t="s">
        <v>39</v>
      </c>
      <c r="E22" s="10">
        <v>60</v>
      </c>
      <c r="F22" s="10">
        <v>30</v>
      </c>
      <c r="G22" s="10">
        <f t="shared" si="0"/>
        <v>1800</v>
      </c>
      <c r="H22" s="10"/>
      <c r="I22" s="10"/>
    </row>
    <row r="23" s="1" customFormat="1" spans="1:9">
      <c r="A23" s="10">
        <v>21</v>
      </c>
      <c r="B23" s="10" t="s">
        <v>40</v>
      </c>
      <c r="C23" s="10" t="s">
        <v>41</v>
      </c>
      <c r="D23" s="10" t="s">
        <v>39</v>
      </c>
      <c r="E23" s="10">
        <v>60</v>
      </c>
      <c r="F23" s="10">
        <v>30</v>
      </c>
      <c r="G23" s="10">
        <f t="shared" si="0"/>
        <v>1800</v>
      </c>
      <c r="H23" s="10"/>
      <c r="I23" s="10"/>
    </row>
    <row r="24" s="1" customFormat="1" spans="1:9">
      <c r="A24" s="10">
        <v>22</v>
      </c>
      <c r="B24" s="10" t="s">
        <v>42</v>
      </c>
      <c r="C24" s="10" t="s">
        <v>43</v>
      </c>
      <c r="D24" s="10" t="s">
        <v>39</v>
      </c>
      <c r="E24" s="10">
        <v>40</v>
      </c>
      <c r="F24" s="10">
        <v>20</v>
      </c>
      <c r="G24" s="10">
        <f t="shared" si="0"/>
        <v>800</v>
      </c>
      <c r="H24" s="10"/>
      <c r="I24" s="10"/>
    </row>
    <row r="25" s="1" customFormat="1" spans="1:9">
      <c r="A25" s="10">
        <v>23</v>
      </c>
      <c r="B25" s="10" t="s">
        <v>44</v>
      </c>
      <c r="C25" s="10" t="s">
        <v>45</v>
      </c>
      <c r="D25" s="10" t="s">
        <v>46</v>
      </c>
      <c r="E25" s="10">
        <v>30</v>
      </c>
      <c r="F25" s="10">
        <v>10</v>
      </c>
      <c r="G25" s="10">
        <f t="shared" si="0"/>
        <v>300</v>
      </c>
      <c r="H25" s="10"/>
      <c r="I25" s="10"/>
    </row>
    <row r="26" s="1" customFormat="1" spans="1:9">
      <c r="A26" s="10">
        <v>24</v>
      </c>
      <c r="B26" s="10" t="s">
        <v>47</v>
      </c>
      <c r="C26" s="10" t="s">
        <v>48</v>
      </c>
      <c r="D26" s="10" t="s">
        <v>46</v>
      </c>
      <c r="E26" s="10">
        <v>30</v>
      </c>
      <c r="F26" s="10">
        <v>30</v>
      </c>
      <c r="G26" s="10">
        <f t="shared" si="0"/>
        <v>900</v>
      </c>
      <c r="H26" s="10"/>
      <c r="I26" s="10"/>
    </row>
    <row r="27" s="1" customFormat="1" spans="1:9">
      <c r="A27" s="10">
        <v>25</v>
      </c>
      <c r="B27" s="10" t="s">
        <v>49</v>
      </c>
      <c r="C27" s="10" t="s">
        <v>50</v>
      </c>
      <c r="D27" s="10" t="s">
        <v>51</v>
      </c>
      <c r="E27" s="10">
        <v>20</v>
      </c>
      <c r="F27" s="10">
        <v>15</v>
      </c>
      <c r="G27" s="10">
        <f t="shared" si="0"/>
        <v>300</v>
      </c>
      <c r="H27" s="10"/>
      <c r="I27" s="10"/>
    </row>
    <row r="28" s="1" customFormat="1" spans="1:9">
      <c r="A28" s="10">
        <v>26</v>
      </c>
      <c r="B28" s="10" t="s">
        <v>52</v>
      </c>
      <c r="C28" s="10" t="s">
        <v>53</v>
      </c>
      <c r="D28" s="10" t="s">
        <v>54</v>
      </c>
      <c r="E28" s="10">
        <v>8</v>
      </c>
      <c r="F28" s="10">
        <v>20</v>
      </c>
      <c r="G28" s="10">
        <f t="shared" si="0"/>
        <v>160</v>
      </c>
      <c r="H28" s="10"/>
      <c r="I28" s="10"/>
    </row>
    <row r="29" s="1" customFormat="1" spans="1:9">
      <c r="A29" s="10">
        <v>27</v>
      </c>
      <c r="B29" s="10" t="s">
        <v>55</v>
      </c>
      <c r="C29" s="10" t="s">
        <v>56</v>
      </c>
      <c r="D29" s="10" t="s">
        <v>57</v>
      </c>
      <c r="E29" s="10">
        <v>2</v>
      </c>
      <c r="F29" s="10">
        <v>80</v>
      </c>
      <c r="G29" s="10">
        <f t="shared" si="0"/>
        <v>160</v>
      </c>
      <c r="H29" s="10"/>
      <c r="I29" s="10"/>
    </row>
    <row r="30" s="1" customFormat="1" spans="1:9">
      <c r="A30" s="10">
        <v>28</v>
      </c>
      <c r="B30" s="10" t="s">
        <v>58</v>
      </c>
      <c r="C30" s="10" t="s">
        <v>59</v>
      </c>
      <c r="D30" s="10" t="s">
        <v>57</v>
      </c>
      <c r="E30" s="10">
        <v>4</v>
      </c>
      <c r="F30" s="10">
        <v>140</v>
      </c>
      <c r="G30" s="10">
        <f t="shared" si="0"/>
        <v>560</v>
      </c>
      <c r="H30" s="10"/>
      <c r="I30" s="10"/>
    </row>
    <row r="31" s="1" customFormat="1" spans="1:9">
      <c r="A31" s="10">
        <v>29</v>
      </c>
      <c r="B31" s="10" t="s">
        <v>60</v>
      </c>
      <c r="C31" s="10" t="s">
        <v>61</v>
      </c>
      <c r="D31" s="10" t="s">
        <v>62</v>
      </c>
      <c r="E31" s="10">
        <v>4</v>
      </c>
      <c r="F31" s="10">
        <v>35</v>
      </c>
      <c r="G31" s="10">
        <f t="shared" si="0"/>
        <v>140</v>
      </c>
      <c r="H31" s="10"/>
      <c r="I31" s="10"/>
    </row>
    <row r="32" s="1" customFormat="1" spans="1:9">
      <c r="A32" s="10">
        <v>30</v>
      </c>
      <c r="B32" s="10" t="s">
        <v>63</v>
      </c>
      <c r="C32" s="10" t="s">
        <v>64</v>
      </c>
      <c r="D32" s="10" t="s">
        <v>65</v>
      </c>
      <c r="E32" s="10">
        <v>4</v>
      </c>
      <c r="F32" s="10">
        <v>80</v>
      </c>
      <c r="G32" s="10">
        <f t="shared" si="0"/>
        <v>320</v>
      </c>
      <c r="H32" s="10"/>
      <c r="I32" s="10"/>
    </row>
    <row r="33" s="1" customFormat="1" spans="1:9">
      <c r="A33" s="10">
        <v>31</v>
      </c>
      <c r="B33" s="10" t="s">
        <v>66</v>
      </c>
      <c r="C33" s="10" t="s">
        <v>67</v>
      </c>
      <c r="D33" s="10" t="s">
        <v>68</v>
      </c>
      <c r="E33" s="10">
        <v>4</v>
      </c>
      <c r="F33" s="10">
        <v>38</v>
      </c>
      <c r="G33" s="10">
        <f t="shared" si="0"/>
        <v>152</v>
      </c>
      <c r="H33" s="10"/>
      <c r="I33" s="10"/>
    </row>
    <row r="34" s="1" customFormat="1" spans="1:9">
      <c r="A34" s="10">
        <v>32</v>
      </c>
      <c r="B34" s="10" t="s">
        <v>69</v>
      </c>
      <c r="C34" s="10" t="s">
        <v>70</v>
      </c>
      <c r="D34" s="10" t="s">
        <v>51</v>
      </c>
      <c r="E34" s="10">
        <v>2</v>
      </c>
      <c r="F34" s="10">
        <v>150</v>
      </c>
      <c r="G34" s="10">
        <f t="shared" si="0"/>
        <v>300</v>
      </c>
      <c r="H34" s="10"/>
      <c r="I34" s="10"/>
    </row>
    <row r="35" s="1" customFormat="1" spans="1:9">
      <c r="A35" s="10">
        <v>33</v>
      </c>
      <c r="B35" s="10" t="s">
        <v>71</v>
      </c>
      <c r="C35" s="10" t="s">
        <v>72</v>
      </c>
      <c r="D35" s="10" t="s">
        <v>46</v>
      </c>
      <c r="E35" s="10">
        <v>3</v>
      </c>
      <c r="F35" s="10">
        <v>100</v>
      </c>
      <c r="G35" s="10">
        <f t="shared" si="0"/>
        <v>300</v>
      </c>
      <c r="H35" s="10"/>
      <c r="I35" s="10"/>
    </row>
    <row r="36" s="1" customFormat="1" spans="1:9">
      <c r="A36" s="10">
        <v>34</v>
      </c>
      <c r="B36" s="10" t="s">
        <v>73</v>
      </c>
      <c r="C36" s="10" t="s">
        <v>74</v>
      </c>
      <c r="D36" s="10" t="s">
        <v>46</v>
      </c>
      <c r="E36" s="10">
        <v>20</v>
      </c>
      <c r="F36" s="10">
        <v>15</v>
      </c>
      <c r="G36" s="10">
        <f t="shared" si="0"/>
        <v>300</v>
      </c>
      <c r="H36" s="10"/>
      <c r="I36" s="10"/>
    </row>
    <row r="37" s="1" customFormat="1" spans="1:9">
      <c r="A37" s="10">
        <v>35</v>
      </c>
      <c r="B37" s="10" t="s">
        <v>75</v>
      </c>
      <c r="C37" s="10" t="s">
        <v>76</v>
      </c>
      <c r="D37" s="10" t="s">
        <v>23</v>
      </c>
      <c r="E37" s="10">
        <v>20</v>
      </c>
      <c r="F37" s="10">
        <v>15</v>
      </c>
      <c r="G37" s="10">
        <f t="shared" si="0"/>
        <v>300</v>
      </c>
      <c r="H37" s="10"/>
      <c r="I37" s="10"/>
    </row>
    <row r="38" s="1" customFormat="1" spans="1:9">
      <c r="A38" s="10">
        <v>36</v>
      </c>
      <c r="B38" s="10" t="s">
        <v>77</v>
      </c>
      <c r="C38" s="10" t="s">
        <v>78</v>
      </c>
      <c r="D38" s="10" t="s">
        <v>79</v>
      </c>
      <c r="E38" s="10">
        <v>16</v>
      </c>
      <c r="F38" s="10">
        <v>60</v>
      </c>
      <c r="G38" s="10">
        <f t="shared" si="0"/>
        <v>960</v>
      </c>
      <c r="H38" s="10"/>
      <c r="I38" s="10"/>
    </row>
    <row r="39" s="1" customFormat="1" spans="1:9">
      <c r="A39" s="10">
        <v>37</v>
      </c>
      <c r="B39" s="10" t="s">
        <v>77</v>
      </c>
      <c r="C39" s="10" t="s">
        <v>80</v>
      </c>
      <c r="D39" s="10" t="s">
        <v>79</v>
      </c>
      <c r="E39" s="10">
        <v>4</v>
      </c>
      <c r="F39" s="10">
        <v>75</v>
      </c>
      <c r="G39" s="10">
        <f t="shared" si="0"/>
        <v>300</v>
      </c>
      <c r="H39" s="10"/>
      <c r="I39" s="10"/>
    </row>
    <row r="40" s="1" customFormat="1" spans="1:9">
      <c r="A40" s="10">
        <v>38</v>
      </c>
      <c r="B40" s="10" t="s">
        <v>77</v>
      </c>
      <c r="C40" s="10" t="s">
        <v>81</v>
      </c>
      <c r="D40" s="10" t="s">
        <v>79</v>
      </c>
      <c r="E40" s="10">
        <v>4</v>
      </c>
      <c r="F40" s="10">
        <v>100</v>
      </c>
      <c r="G40" s="10">
        <f t="shared" si="0"/>
        <v>400</v>
      </c>
      <c r="H40" s="10"/>
      <c r="I40" s="10"/>
    </row>
    <row r="41" s="1" customFormat="1" spans="1:9">
      <c r="A41" s="10">
        <v>39</v>
      </c>
      <c r="B41" s="10" t="s">
        <v>82</v>
      </c>
      <c r="C41" s="10" t="s">
        <v>83</v>
      </c>
      <c r="D41" s="10" t="s">
        <v>84</v>
      </c>
      <c r="E41" s="10">
        <v>6</v>
      </c>
      <c r="F41" s="10">
        <v>40</v>
      </c>
      <c r="G41" s="10">
        <f t="shared" si="0"/>
        <v>240</v>
      </c>
      <c r="H41" s="10"/>
      <c r="I41" s="10"/>
    </row>
    <row r="42" s="1" customFormat="1" spans="1:9">
      <c r="A42" s="10">
        <v>40</v>
      </c>
      <c r="B42" s="10" t="s">
        <v>85</v>
      </c>
      <c r="C42" s="10" t="s">
        <v>86</v>
      </c>
      <c r="D42" s="10" t="s">
        <v>79</v>
      </c>
      <c r="E42" s="10">
        <v>4</v>
      </c>
      <c r="F42" s="10">
        <v>50</v>
      </c>
      <c r="G42" s="10">
        <f t="shared" si="0"/>
        <v>200</v>
      </c>
      <c r="H42" s="10"/>
      <c r="I42" s="10"/>
    </row>
    <row r="43" s="1" customFormat="1" spans="1:9">
      <c r="A43" s="10">
        <v>41</v>
      </c>
      <c r="B43" s="10" t="s">
        <v>87</v>
      </c>
      <c r="C43" s="10" t="s">
        <v>88</v>
      </c>
      <c r="D43" s="10" t="s">
        <v>89</v>
      </c>
      <c r="E43" s="10">
        <v>2</v>
      </c>
      <c r="F43" s="10">
        <v>30</v>
      </c>
      <c r="G43" s="10">
        <f t="shared" si="0"/>
        <v>60</v>
      </c>
      <c r="H43" s="10"/>
      <c r="I43" s="10"/>
    </row>
    <row r="44" s="1" customFormat="1" spans="1:9">
      <c r="A44" s="10">
        <v>42</v>
      </c>
      <c r="B44" s="10" t="s">
        <v>90</v>
      </c>
      <c r="C44" s="10" t="s">
        <v>91</v>
      </c>
      <c r="D44" s="10" t="s">
        <v>92</v>
      </c>
      <c r="E44" s="10">
        <v>2</v>
      </c>
      <c r="F44" s="10">
        <v>70</v>
      </c>
      <c r="G44" s="10">
        <f t="shared" si="0"/>
        <v>140</v>
      </c>
      <c r="H44" s="10"/>
      <c r="I44" s="10"/>
    </row>
    <row r="45" s="1" customFormat="1" ht="31" spans="1:9">
      <c r="A45" s="10">
        <v>43</v>
      </c>
      <c r="B45" s="10" t="s">
        <v>93</v>
      </c>
      <c r="C45" s="10" t="s">
        <v>94</v>
      </c>
      <c r="D45" s="10" t="s">
        <v>95</v>
      </c>
      <c r="E45" s="10">
        <v>4</v>
      </c>
      <c r="F45" s="10">
        <v>40</v>
      </c>
      <c r="G45" s="10">
        <f t="shared" si="0"/>
        <v>160</v>
      </c>
      <c r="H45" s="10"/>
      <c r="I45" s="10"/>
    </row>
    <row r="46" s="1" customFormat="1" spans="1:9">
      <c r="A46" s="10">
        <v>44</v>
      </c>
      <c r="B46" s="10" t="s">
        <v>96</v>
      </c>
      <c r="C46" s="10" t="s">
        <v>97</v>
      </c>
      <c r="D46" s="10" t="s">
        <v>51</v>
      </c>
      <c r="E46" s="10">
        <v>5</v>
      </c>
      <c r="F46" s="10">
        <v>48</v>
      </c>
      <c r="G46" s="10">
        <f t="shared" si="0"/>
        <v>240</v>
      </c>
      <c r="H46" s="10"/>
      <c r="I46" s="10"/>
    </row>
    <row r="47" s="1" customFormat="1" spans="1:9">
      <c r="A47" s="10">
        <v>45</v>
      </c>
      <c r="B47" s="10" t="s">
        <v>98</v>
      </c>
      <c r="C47" s="10" t="s">
        <v>99</v>
      </c>
      <c r="D47" s="10" t="s">
        <v>99</v>
      </c>
      <c r="E47" s="10">
        <v>5</v>
      </c>
      <c r="F47" s="10">
        <v>10</v>
      </c>
      <c r="G47" s="10">
        <f t="shared" si="0"/>
        <v>50</v>
      </c>
      <c r="H47" s="10"/>
      <c r="I47" s="10"/>
    </row>
    <row r="48" s="1" customFormat="1" spans="1:9">
      <c r="A48" s="10">
        <v>46</v>
      </c>
      <c r="B48" s="10" t="s">
        <v>100</v>
      </c>
      <c r="C48" s="10" t="s">
        <v>101</v>
      </c>
      <c r="D48" s="10" t="s">
        <v>23</v>
      </c>
      <c r="E48" s="10">
        <v>28</v>
      </c>
      <c r="F48" s="10">
        <v>55</v>
      </c>
      <c r="G48" s="10">
        <f t="shared" si="0"/>
        <v>1540</v>
      </c>
      <c r="H48" s="10"/>
      <c r="I48" s="10"/>
    </row>
    <row r="49" s="1" customFormat="1" spans="1:9">
      <c r="A49" s="10">
        <v>47</v>
      </c>
      <c r="B49" s="10" t="s">
        <v>102</v>
      </c>
      <c r="C49" s="10" t="s">
        <v>103</v>
      </c>
      <c r="D49" s="10" t="s">
        <v>99</v>
      </c>
      <c r="E49" s="10">
        <v>30</v>
      </c>
      <c r="F49" s="10">
        <v>8</v>
      </c>
      <c r="G49" s="10">
        <f t="shared" si="0"/>
        <v>240</v>
      </c>
      <c r="H49" s="10"/>
      <c r="I49" s="10"/>
    </row>
    <row r="50" s="1" customFormat="1" spans="1:9">
      <c r="A50" s="10">
        <v>48</v>
      </c>
      <c r="B50" s="10" t="s">
        <v>104</v>
      </c>
      <c r="C50" s="10" t="s">
        <v>95</v>
      </c>
      <c r="D50" s="10" t="s">
        <v>89</v>
      </c>
      <c r="E50" s="10">
        <v>5</v>
      </c>
      <c r="F50" s="10">
        <v>20</v>
      </c>
      <c r="G50" s="10">
        <f t="shared" si="0"/>
        <v>100</v>
      </c>
      <c r="H50" s="10"/>
      <c r="I50" s="10"/>
    </row>
    <row r="51" s="1" customFormat="1" spans="1:9">
      <c r="A51" s="10">
        <v>49</v>
      </c>
      <c r="B51" s="10" t="s">
        <v>105</v>
      </c>
      <c r="C51" s="10" t="s">
        <v>106</v>
      </c>
      <c r="D51" s="10" t="s">
        <v>107</v>
      </c>
      <c r="E51" s="10">
        <v>6</v>
      </c>
      <c r="F51" s="10">
        <v>100</v>
      </c>
      <c r="G51" s="10">
        <f t="shared" si="0"/>
        <v>600</v>
      </c>
      <c r="H51" s="10"/>
      <c r="I51" s="10"/>
    </row>
    <row r="52" s="1" customFormat="1" spans="1:9">
      <c r="A52" s="10">
        <v>50</v>
      </c>
      <c r="B52" s="10" t="s">
        <v>108</v>
      </c>
      <c r="C52" s="10" t="s">
        <v>109</v>
      </c>
      <c r="D52" s="10" t="s">
        <v>46</v>
      </c>
      <c r="E52" s="10">
        <v>40</v>
      </c>
      <c r="F52" s="10">
        <v>15</v>
      </c>
      <c r="G52" s="10">
        <f t="shared" si="0"/>
        <v>600</v>
      </c>
      <c r="H52" s="10"/>
      <c r="I52" s="10"/>
    </row>
    <row r="53" s="1" customFormat="1" spans="1:9">
      <c r="A53" s="10">
        <v>51</v>
      </c>
      <c r="B53" s="10" t="s">
        <v>110</v>
      </c>
      <c r="C53" s="10" t="s">
        <v>111</v>
      </c>
      <c r="D53" s="10" t="s">
        <v>57</v>
      </c>
      <c r="E53" s="10">
        <v>4</v>
      </c>
      <c r="F53" s="10">
        <v>17</v>
      </c>
      <c r="G53" s="10">
        <f t="shared" si="0"/>
        <v>68</v>
      </c>
      <c r="H53" s="10"/>
      <c r="I53" s="10"/>
    </row>
    <row r="54" s="1" customFormat="1" spans="1:9">
      <c r="A54" s="10">
        <v>52</v>
      </c>
      <c r="B54" s="10" t="s">
        <v>110</v>
      </c>
      <c r="C54" s="10" t="s">
        <v>112</v>
      </c>
      <c r="D54" s="10" t="s">
        <v>57</v>
      </c>
      <c r="E54" s="10">
        <v>4</v>
      </c>
      <c r="F54" s="10">
        <v>16</v>
      </c>
      <c r="G54" s="10">
        <f t="shared" si="0"/>
        <v>64</v>
      </c>
      <c r="H54" s="10"/>
      <c r="I54" s="10"/>
    </row>
    <row r="55" s="1" customFormat="1" spans="1:9">
      <c r="A55" s="10">
        <v>53</v>
      </c>
      <c r="B55" s="10" t="s">
        <v>110</v>
      </c>
      <c r="C55" s="10" t="s">
        <v>113</v>
      </c>
      <c r="D55" s="10" t="s">
        <v>57</v>
      </c>
      <c r="E55" s="10">
        <v>4</v>
      </c>
      <c r="F55" s="10">
        <v>9</v>
      </c>
      <c r="G55" s="10">
        <f t="shared" si="0"/>
        <v>36</v>
      </c>
      <c r="H55" s="10"/>
      <c r="I55" s="10"/>
    </row>
    <row r="56" s="1" customFormat="1" spans="1:9">
      <c r="A56" s="10">
        <v>54</v>
      </c>
      <c r="B56" s="10" t="s">
        <v>114</v>
      </c>
      <c r="C56" s="10" t="s">
        <v>115</v>
      </c>
      <c r="D56" s="10" t="s">
        <v>26</v>
      </c>
      <c r="E56" s="10">
        <v>1</v>
      </c>
      <c r="F56" s="10">
        <v>280</v>
      </c>
      <c r="G56" s="10">
        <f t="shared" si="0"/>
        <v>280</v>
      </c>
      <c r="H56" s="10"/>
      <c r="I56" s="10"/>
    </row>
    <row r="57" s="1" customFormat="1" spans="1:9">
      <c r="A57" s="10">
        <v>55</v>
      </c>
      <c r="B57" s="10" t="s">
        <v>116</v>
      </c>
      <c r="C57" s="10" t="s">
        <v>117</v>
      </c>
      <c r="D57" s="10" t="s">
        <v>92</v>
      </c>
      <c r="E57" s="10">
        <v>5</v>
      </c>
      <c r="F57" s="10">
        <v>15</v>
      </c>
      <c r="G57" s="10">
        <f t="shared" si="0"/>
        <v>75</v>
      </c>
      <c r="H57" s="10"/>
      <c r="I57" s="10"/>
    </row>
    <row r="58" s="1" customFormat="1" spans="1:9">
      <c r="A58" s="10">
        <v>56</v>
      </c>
      <c r="B58" s="10" t="s">
        <v>118</v>
      </c>
      <c r="C58" s="10" t="s">
        <v>119</v>
      </c>
      <c r="D58" s="10" t="s">
        <v>26</v>
      </c>
      <c r="E58" s="10">
        <v>1</v>
      </c>
      <c r="F58" s="10">
        <v>349</v>
      </c>
      <c r="G58" s="10">
        <f t="shared" si="0"/>
        <v>349</v>
      </c>
      <c r="H58" s="10"/>
      <c r="I58" s="10"/>
    </row>
    <row r="59" s="1" customFormat="1" spans="1:9">
      <c r="A59" s="10">
        <v>57</v>
      </c>
      <c r="B59" s="10" t="s">
        <v>120</v>
      </c>
      <c r="C59" s="10" t="s">
        <v>121</v>
      </c>
      <c r="D59" s="10" t="s">
        <v>79</v>
      </c>
      <c r="E59" s="10">
        <v>3</v>
      </c>
      <c r="F59" s="10">
        <v>25</v>
      </c>
      <c r="G59" s="10">
        <f t="shared" si="0"/>
        <v>75</v>
      </c>
      <c r="H59" s="10"/>
      <c r="I59" s="10"/>
    </row>
    <row r="60" s="1" customFormat="1" spans="1:9">
      <c r="A60" s="10">
        <v>58</v>
      </c>
      <c r="B60" s="10" t="s">
        <v>122</v>
      </c>
      <c r="C60" s="10" t="s">
        <v>123</v>
      </c>
      <c r="D60" s="10" t="s">
        <v>79</v>
      </c>
      <c r="E60" s="10">
        <v>50</v>
      </c>
      <c r="F60" s="10">
        <v>6</v>
      </c>
      <c r="G60" s="10">
        <f t="shared" si="0"/>
        <v>300</v>
      </c>
      <c r="H60" s="10"/>
      <c r="I60" s="10"/>
    </row>
    <row r="61" s="1" customFormat="1" spans="1:9">
      <c r="A61" s="10">
        <v>59</v>
      </c>
      <c r="B61" s="10" t="s">
        <v>124</v>
      </c>
      <c r="C61" s="10" t="s">
        <v>125</v>
      </c>
      <c r="D61" s="10" t="s">
        <v>26</v>
      </c>
      <c r="E61" s="10">
        <v>1</v>
      </c>
      <c r="F61" s="10">
        <v>250</v>
      </c>
      <c r="G61" s="10">
        <f t="shared" si="0"/>
        <v>250</v>
      </c>
      <c r="H61" s="10"/>
      <c r="I61" s="10"/>
    </row>
    <row r="62" s="1" customFormat="1" spans="1:9">
      <c r="A62" s="10">
        <v>60</v>
      </c>
      <c r="B62" s="10" t="s">
        <v>126</v>
      </c>
      <c r="C62" s="10" t="s">
        <v>127</v>
      </c>
      <c r="D62" s="10" t="s">
        <v>79</v>
      </c>
      <c r="E62" s="10">
        <v>2</v>
      </c>
      <c r="F62" s="10">
        <v>85</v>
      </c>
      <c r="G62" s="10">
        <f t="shared" si="0"/>
        <v>170</v>
      </c>
      <c r="H62" s="10"/>
      <c r="I62" s="10"/>
    </row>
    <row r="63" s="1" customFormat="1" spans="1:9">
      <c r="A63" s="10">
        <v>61</v>
      </c>
      <c r="B63" s="10" t="s">
        <v>128</v>
      </c>
      <c r="C63" s="10" t="s">
        <v>129</v>
      </c>
      <c r="D63" s="10" t="s">
        <v>130</v>
      </c>
      <c r="E63" s="10">
        <v>2</v>
      </c>
      <c r="F63" s="10">
        <v>20</v>
      </c>
      <c r="G63" s="10">
        <f t="shared" si="0"/>
        <v>40</v>
      </c>
      <c r="H63" s="10"/>
      <c r="I63" s="10"/>
    </row>
    <row r="64" s="1" customFormat="1" spans="1:9">
      <c r="A64" s="10">
        <v>62</v>
      </c>
      <c r="B64" s="10" t="s">
        <v>128</v>
      </c>
      <c r="C64" s="10" t="s">
        <v>131</v>
      </c>
      <c r="D64" s="10" t="s">
        <v>130</v>
      </c>
      <c r="E64" s="10">
        <v>2</v>
      </c>
      <c r="F64" s="10">
        <v>15</v>
      </c>
      <c r="G64" s="10">
        <f t="shared" si="0"/>
        <v>30</v>
      </c>
      <c r="H64" s="10"/>
      <c r="I64" s="10"/>
    </row>
    <row r="65" s="1" customFormat="1" spans="1:9">
      <c r="A65" s="10">
        <v>63</v>
      </c>
      <c r="B65" s="10" t="s">
        <v>128</v>
      </c>
      <c r="C65" s="10" t="s">
        <v>132</v>
      </c>
      <c r="D65" s="10" t="s">
        <v>130</v>
      </c>
      <c r="E65" s="10">
        <v>2</v>
      </c>
      <c r="F65" s="10">
        <v>12</v>
      </c>
      <c r="G65" s="10">
        <f t="shared" si="0"/>
        <v>24</v>
      </c>
      <c r="H65" s="10"/>
      <c r="I65" s="10"/>
    </row>
    <row r="66" s="1" customFormat="1" spans="1:9">
      <c r="A66" s="10">
        <v>64</v>
      </c>
      <c r="B66" s="10" t="s">
        <v>133</v>
      </c>
      <c r="C66" s="10" t="s">
        <v>134</v>
      </c>
      <c r="D66" s="10" t="s">
        <v>135</v>
      </c>
      <c r="E66" s="10">
        <v>1</v>
      </c>
      <c r="F66" s="10">
        <v>155</v>
      </c>
      <c r="G66" s="10">
        <f t="shared" si="0"/>
        <v>155</v>
      </c>
      <c r="H66" s="10"/>
      <c r="I66" s="10"/>
    </row>
    <row r="67" s="1" customFormat="1" spans="1:9">
      <c r="A67" s="10">
        <v>65</v>
      </c>
      <c r="B67" s="10" t="s">
        <v>136</v>
      </c>
      <c r="C67" s="10" t="s">
        <v>137</v>
      </c>
      <c r="D67" s="10" t="s">
        <v>79</v>
      </c>
      <c r="E67" s="10">
        <v>2</v>
      </c>
      <c r="F67" s="10">
        <v>55</v>
      </c>
      <c r="G67" s="10">
        <f t="shared" ref="G67:G93" si="1">F67*E67</f>
        <v>110</v>
      </c>
      <c r="H67" s="10"/>
      <c r="I67" s="10"/>
    </row>
    <row r="68" s="1" customFormat="1" spans="1:9">
      <c r="A68" s="10">
        <v>66</v>
      </c>
      <c r="B68" s="10" t="s">
        <v>138</v>
      </c>
      <c r="C68" s="10" t="s">
        <v>139</v>
      </c>
      <c r="D68" s="10" t="s">
        <v>107</v>
      </c>
      <c r="E68" s="10">
        <v>10</v>
      </c>
      <c r="F68" s="10">
        <v>100</v>
      </c>
      <c r="G68" s="10">
        <f t="shared" si="1"/>
        <v>1000</v>
      </c>
      <c r="H68" s="10"/>
      <c r="I68" s="10"/>
    </row>
    <row r="69" s="1" customFormat="1" spans="1:9">
      <c r="A69" s="10">
        <v>67</v>
      </c>
      <c r="B69" s="10" t="s">
        <v>140</v>
      </c>
      <c r="C69" s="10" t="s">
        <v>141</v>
      </c>
      <c r="D69" s="10" t="s">
        <v>92</v>
      </c>
      <c r="E69" s="10">
        <v>46</v>
      </c>
      <c r="F69" s="10">
        <v>12</v>
      </c>
      <c r="G69" s="10">
        <f t="shared" si="1"/>
        <v>552</v>
      </c>
      <c r="H69" s="10"/>
      <c r="I69" s="10"/>
    </row>
    <row r="70" s="1" customFormat="1" spans="1:9">
      <c r="A70" s="10">
        <v>68</v>
      </c>
      <c r="B70" s="10" t="s">
        <v>142</v>
      </c>
      <c r="C70" s="10" t="s">
        <v>143</v>
      </c>
      <c r="D70" s="10" t="s">
        <v>144</v>
      </c>
      <c r="E70" s="10">
        <v>50</v>
      </c>
      <c r="F70" s="10">
        <v>12</v>
      </c>
      <c r="G70" s="10">
        <f t="shared" si="1"/>
        <v>600</v>
      </c>
      <c r="H70" s="10"/>
      <c r="I70" s="10"/>
    </row>
    <row r="71" s="1" customFormat="1" spans="1:9">
      <c r="A71" s="10">
        <v>69</v>
      </c>
      <c r="B71" s="10" t="s">
        <v>145</v>
      </c>
      <c r="C71" s="10" t="s">
        <v>146</v>
      </c>
      <c r="D71" s="10" t="s">
        <v>26</v>
      </c>
      <c r="E71" s="10">
        <v>4</v>
      </c>
      <c r="F71" s="10">
        <v>180</v>
      </c>
      <c r="G71" s="10">
        <f t="shared" si="1"/>
        <v>720</v>
      </c>
      <c r="H71" s="10"/>
      <c r="I71" s="10"/>
    </row>
    <row r="72" s="1" customFormat="1" spans="1:9">
      <c r="A72" s="10">
        <v>70</v>
      </c>
      <c r="B72" s="10" t="s">
        <v>147</v>
      </c>
      <c r="C72" s="10" t="s">
        <v>148</v>
      </c>
      <c r="D72" s="10" t="s">
        <v>26</v>
      </c>
      <c r="E72" s="10">
        <v>4</v>
      </c>
      <c r="F72" s="10">
        <v>25</v>
      </c>
      <c r="G72" s="10">
        <f t="shared" si="1"/>
        <v>100</v>
      </c>
      <c r="H72" s="10"/>
      <c r="I72" s="10"/>
    </row>
    <row r="73" s="1" customFormat="1" spans="1:9">
      <c r="A73" s="10">
        <v>71</v>
      </c>
      <c r="B73" s="10" t="s">
        <v>149</v>
      </c>
      <c r="C73" s="10" t="s">
        <v>150</v>
      </c>
      <c r="D73" s="10" t="s">
        <v>26</v>
      </c>
      <c r="E73" s="10">
        <v>12</v>
      </c>
      <c r="F73" s="10">
        <v>30</v>
      </c>
      <c r="G73" s="10">
        <f t="shared" si="1"/>
        <v>360</v>
      </c>
      <c r="H73" s="10"/>
      <c r="I73" s="10"/>
    </row>
    <row r="74" s="1" customFormat="1" spans="1:9">
      <c r="A74" s="10">
        <v>72</v>
      </c>
      <c r="B74" s="10" t="s">
        <v>151</v>
      </c>
      <c r="C74" s="10" t="s">
        <v>152</v>
      </c>
      <c r="D74" s="10" t="s">
        <v>26</v>
      </c>
      <c r="E74" s="10">
        <v>6</v>
      </c>
      <c r="F74" s="10">
        <v>30</v>
      </c>
      <c r="G74" s="10">
        <f t="shared" si="1"/>
        <v>180</v>
      </c>
      <c r="H74" s="10"/>
      <c r="I74" s="10"/>
    </row>
    <row r="75" s="1" customFormat="1" spans="1:9">
      <c r="A75" s="10">
        <v>73</v>
      </c>
      <c r="B75" s="10" t="s">
        <v>153</v>
      </c>
      <c r="C75" s="10" t="s">
        <v>154</v>
      </c>
      <c r="D75" s="10" t="s">
        <v>26</v>
      </c>
      <c r="E75" s="10">
        <v>14</v>
      </c>
      <c r="F75" s="10">
        <v>5</v>
      </c>
      <c r="G75" s="10">
        <f t="shared" si="1"/>
        <v>70</v>
      </c>
      <c r="H75" s="10"/>
      <c r="I75" s="10"/>
    </row>
    <row r="76" s="1" customFormat="1" spans="1:9">
      <c r="A76" s="10">
        <v>74</v>
      </c>
      <c r="B76" s="10" t="s">
        <v>155</v>
      </c>
      <c r="C76" s="10" t="s">
        <v>156</v>
      </c>
      <c r="D76" s="10" t="s">
        <v>26</v>
      </c>
      <c r="E76" s="10">
        <v>6</v>
      </c>
      <c r="F76" s="10">
        <v>25</v>
      </c>
      <c r="G76" s="10">
        <f t="shared" si="1"/>
        <v>150</v>
      </c>
      <c r="H76" s="10"/>
      <c r="I76" s="10"/>
    </row>
    <row r="77" s="1" customFormat="1" spans="1:9">
      <c r="A77" s="10">
        <v>75</v>
      </c>
      <c r="B77" s="10" t="s">
        <v>157</v>
      </c>
      <c r="C77" s="10" t="s">
        <v>158</v>
      </c>
      <c r="D77" s="10" t="s">
        <v>159</v>
      </c>
      <c r="E77" s="10">
        <v>22</v>
      </c>
      <c r="F77" s="10">
        <v>60</v>
      </c>
      <c r="G77" s="10">
        <f t="shared" si="1"/>
        <v>1320</v>
      </c>
      <c r="H77" s="10"/>
      <c r="I77" s="10"/>
    </row>
    <row r="78" s="1" customFormat="1" spans="1:9">
      <c r="A78" s="10">
        <v>76</v>
      </c>
      <c r="B78" s="10" t="s">
        <v>160</v>
      </c>
      <c r="C78" s="10" t="s">
        <v>161</v>
      </c>
      <c r="D78" s="10" t="s">
        <v>144</v>
      </c>
      <c r="E78" s="10">
        <v>20</v>
      </c>
      <c r="F78" s="10">
        <v>10</v>
      </c>
      <c r="G78" s="10">
        <f t="shared" si="1"/>
        <v>200</v>
      </c>
      <c r="H78" s="10"/>
      <c r="I78" s="10"/>
    </row>
    <row r="79" s="1" customFormat="1" spans="1:9">
      <c r="A79" s="10">
        <v>77</v>
      </c>
      <c r="B79" s="10" t="s">
        <v>162</v>
      </c>
      <c r="C79" s="10" t="s">
        <v>163</v>
      </c>
      <c r="D79" s="10" t="s">
        <v>144</v>
      </c>
      <c r="E79" s="10">
        <v>40</v>
      </c>
      <c r="F79" s="10">
        <v>12</v>
      </c>
      <c r="G79" s="10">
        <f t="shared" si="1"/>
        <v>480</v>
      </c>
      <c r="H79" s="10"/>
      <c r="I79" s="10"/>
    </row>
    <row r="80" s="1" customFormat="1" spans="1:9">
      <c r="A80" s="10">
        <v>78</v>
      </c>
      <c r="B80" s="10" t="s">
        <v>164</v>
      </c>
      <c r="C80" s="10" t="s">
        <v>165</v>
      </c>
      <c r="D80" s="10" t="s">
        <v>144</v>
      </c>
      <c r="E80" s="10">
        <v>16</v>
      </c>
      <c r="F80" s="10">
        <v>5</v>
      </c>
      <c r="G80" s="10">
        <f t="shared" si="1"/>
        <v>80</v>
      </c>
      <c r="H80" s="10"/>
      <c r="I80" s="10"/>
    </row>
    <row r="81" s="1" customFormat="1" spans="1:9">
      <c r="A81" s="10">
        <v>79</v>
      </c>
      <c r="B81" s="10" t="s">
        <v>166</v>
      </c>
      <c r="C81" s="10" t="s">
        <v>65</v>
      </c>
      <c r="D81" s="10" t="s">
        <v>65</v>
      </c>
      <c r="E81" s="10">
        <v>3</v>
      </c>
      <c r="F81" s="10">
        <v>20</v>
      </c>
      <c r="G81" s="10">
        <f t="shared" si="1"/>
        <v>60</v>
      </c>
      <c r="H81" s="10"/>
      <c r="I81" s="10"/>
    </row>
    <row r="82" s="1" customFormat="1" spans="1:9">
      <c r="A82" s="10">
        <v>80</v>
      </c>
      <c r="B82" s="10" t="s">
        <v>167</v>
      </c>
      <c r="C82" s="10" t="s">
        <v>84</v>
      </c>
      <c r="D82" s="10" t="s">
        <v>84</v>
      </c>
      <c r="E82" s="10">
        <v>2</v>
      </c>
      <c r="F82" s="10">
        <v>60</v>
      </c>
      <c r="G82" s="10">
        <f t="shared" si="1"/>
        <v>120</v>
      </c>
      <c r="H82" s="10"/>
      <c r="I82" s="10"/>
    </row>
    <row r="83" s="1" customFormat="1" spans="1:9">
      <c r="A83" s="10">
        <v>81</v>
      </c>
      <c r="B83" s="10" t="s">
        <v>168</v>
      </c>
      <c r="C83" s="10" t="s">
        <v>169</v>
      </c>
      <c r="D83" s="10" t="s">
        <v>170</v>
      </c>
      <c r="E83" s="10">
        <v>16</v>
      </c>
      <c r="F83" s="10">
        <v>4</v>
      </c>
      <c r="G83" s="10">
        <f t="shared" si="1"/>
        <v>64</v>
      </c>
      <c r="H83" s="10"/>
      <c r="I83" s="10"/>
    </row>
    <row r="84" s="1" customFormat="1" spans="1:9">
      <c r="A84" s="10">
        <v>82</v>
      </c>
      <c r="B84" s="10" t="s">
        <v>171</v>
      </c>
      <c r="C84" s="10" t="s">
        <v>172</v>
      </c>
      <c r="D84" s="10" t="s">
        <v>99</v>
      </c>
      <c r="E84" s="10">
        <v>16</v>
      </c>
      <c r="F84" s="10">
        <v>10</v>
      </c>
      <c r="G84" s="10">
        <f t="shared" si="1"/>
        <v>160</v>
      </c>
      <c r="H84" s="10"/>
      <c r="I84" s="10"/>
    </row>
    <row r="85" s="1" customFormat="1" spans="1:9">
      <c r="A85" s="10">
        <v>83</v>
      </c>
      <c r="B85" s="10" t="s">
        <v>173</v>
      </c>
      <c r="C85" s="10" t="s">
        <v>174</v>
      </c>
      <c r="D85" s="10" t="s">
        <v>79</v>
      </c>
      <c r="E85" s="10">
        <v>2</v>
      </c>
      <c r="F85" s="10">
        <v>490</v>
      </c>
      <c r="G85" s="10">
        <f t="shared" si="1"/>
        <v>980</v>
      </c>
      <c r="H85" s="10"/>
      <c r="I85" s="10"/>
    </row>
    <row r="86" s="1" customFormat="1" spans="1:9">
      <c r="A86" s="10">
        <v>84</v>
      </c>
      <c r="B86" s="10" t="s">
        <v>99</v>
      </c>
      <c r="C86" s="10" t="s">
        <v>175</v>
      </c>
      <c r="D86" s="10" t="s">
        <v>79</v>
      </c>
      <c r="E86" s="10">
        <v>6</v>
      </c>
      <c r="F86" s="10">
        <v>160</v>
      </c>
      <c r="G86" s="10">
        <f t="shared" si="1"/>
        <v>960</v>
      </c>
      <c r="H86" s="10"/>
      <c r="I86" s="10"/>
    </row>
    <row r="87" s="1" customFormat="1" spans="1:9">
      <c r="A87" s="10">
        <v>85</v>
      </c>
      <c r="B87" s="10" t="s">
        <v>176</v>
      </c>
      <c r="C87" s="10" t="s">
        <v>177</v>
      </c>
      <c r="D87" s="10" t="s">
        <v>130</v>
      </c>
      <c r="E87" s="10">
        <v>5</v>
      </c>
      <c r="F87" s="10">
        <v>25</v>
      </c>
      <c r="G87" s="10">
        <f t="shared" si="1"/>
        <v>125</v>
      </c>
      <c r="H87" s="10"/>
      <c r="I87" s="10"/>
    </row>
    <row r="88" s="1" customFormat="1" spans="1:9">
      <c r="A88" s="10">
        <v>86</v>
      </c>
      <c r="B88" s="10" t="s">
        <v>178</v>
      </c>
      <c r="C88" s="10" t="s">
        <v>179</v>
      </c>
      <c r="D88" s="10" t="s">
        <v>130</v>
      </c>
      <c r="E88" s="10">
        <v>8</v>
      </c>
      <c r="F88" s="10">
        <v>25</v>
      </c>
      <c r="G88" s="10">
        <f t="shared" si="1"/>
        <v>200</v>
      </c>
      <c r="H88" s="10"/>
      <c r="I88" s="10"/>
    </row>
    <row r="89" s="1" customFormat="1" spans="1:9">
      <c r="A89" s="10">
        <v>87</v>
      </c>
      <c r="B89" s="10" t="s">
        <v>178</v>
      </c>
      <c r="C89" s="10" t="s">
        <v>180</v>
      </c>
      <c r="D89" s="10" t="s">
        <v>130</v>
      </c>
      <c r="E89" s="10">
        <v>4</v>
      </c>
      <c r="F89" s="10">
        <v>15</v>
      </c>
      <c r="G89" s="10">
        <f t="shared" si="1"/>
        <v>60</v>
      </c>
      <c r="H89" s="10"/>
      <c r="I89" s="10"/>
    </row>
    <row r="90" s="1" customFormat="1" spans="1:9">
      <c r="A90" s="10">
        <v>88</v>
      </c>
      <c r="B90" s="10" t="s">
        <v>178</v>
      </c>
      <c r="C90" s="10" t="s">
        <v>181</v>
      </c>
      <c r="D90" s="10" t="s">
        <v>130</v>
      </c>
      <c r="E90" s="10">
        <v>4</v>
      </c>
      <c r="F90" s="10">
        <v>20</v>
      </c>
      <c r="G90" s="10">
        <f t="shared" si="1"/>
        <v>80</v>
      </c>
      <c r="H90" s="10"/>
      <c r="I90" s="10"/>
    </row>
    <row r="91" s="1" customFormat="1" spans="1:9">
      <c r="A91" s="10">
        <v>89</v>
      </c>
      <c r="B91" s="10" t="s">
        <v>182</v>
      </c>
      <c r="C91" s="10" t="s">
        <v>183</v>
      </c>
      <c r="D91" s="10" t="s">
        <v>79</v>
      </c>
      <c r="E91" s="10">
        <v>2</v>
      </c>
      <c r="F91" s="10">
        <v>1000</v>
      </c>
      <c r="G91" s="10">
        <f t="shared" si="1"/>
        <v>2000</v>
      </c>
      <c r="H91" s="10"/>
      <c r="I91" s="10"/>
    </row>
    <row r="92" s="1" customFormat="1" spans="1:9">
      <c r="A92" s="10">
        <v>90</v>
      </c>
      <c r="B92" s="10" t="s">
        <v>184</v>
      </c>
      <c r="C92" s="10" t="s">
        <v>185</v>
      </c>
      <c r="D92" s="10" t="s">
        <v>144</v>
      </c>
      <c r="E92" s="10">
        <v>12</v>
      </c>
      <c r="F92" s="10">
        <v>12</v>
      </c>
      <c r="G92" s="10">
        <f t="shared" si="1"/>
        <v>144</v>
      </c>
      <c r="H92" s="10"/>
      <c r="I92" s="10"/>
    </row>
    <row r="93" s="1" customFormat="1" spans="1:9">
      <c r="A93" s="10">
        <v>91</v>
      </c>
      <c r="B93" s="10" t="s">
        <v>186</v>
      </c>
      <c r="C93" s="10" t="s">
        <v>187</v>
      </c>
      <c r="D93" s="10" t="s">
        <v>68</v>
      </c>
      <c r="E93" s="10">
        <v>24</v>
      </c>
      <c r="F93" s="10">
        <v>10</v>
      </c>
      <c r="G93" s="10">
        <f t="shared" si="1"/>
        <v>240</v>
      </c>
      <c r="H93" s="10"/>
      <c r="I93" s="10"/>
    </row>
    <row r="94" s="1" customFormat="1" spans="1:9">
      <c r="A94" s="10">
        <v>92</v>
      </c>
      <c r="B94" s="10" t="s">
        <v>186</v>
      </c>
      <c r="C94" s="10" t="s">
        <v>188</v>
      </c>
      <c r="D94" s="10" t="s">
        <v>92</v>
      </c>
      <c r="E94" s="10">
        <v>3</v>
      </c>
      <c r="F94" s="10">
        <v>50</v>
      </c>
      <c r="G94" s="10">
        <f t="shared" ref="G94:G119" si="2">F94*E94</f>
        <v>150</v>
      </c>
      <c r="H94" s="10"/>
      <c r="I94" s="10"/>
    </row>
    <row r="95" s="1" customFormat="1" spans="1:9">
      <c r="A95" s="10">
        <v>93</v>
      </c>
      <c r="B95" s="10" t="s">
        <v>189</v>
      </c>
      <c r="C95" s="10" t="s">
        <v>190</v>
      </c>
      <c r="D95" s="10" t="s">
        <v>144</v>
      </c>
      <c r="E95" s="10">
        <v>26</v>
      </c>
      <c r="F95" s="10">
        <v>16</v>
      </c>
      <c r="G95" s="10">
        <f t="shared" si="2"/>
        <v>416</v>
      </c>
      <c r="H95" s="10"/>
      <c r="I95" s="10"/>
    </row>
    <row r="96" s="1" customFormat="1" spans="1:9">
      <c r="A96" s="10">
        <v>94</v>
      </c>
      <c r="B96" s="10" t="s">
        <v>191</v>
      </c>
      <c r="C96" s="10" t="s">
        <v>192</v>
      </c>
      <c r="D96" s="10" t="s">
        <v>79</v>
      </c>
      <c r="E96" s="10">
        <v>2</v>
      </c>
      <c r="F96" s="10">
        <v>200</v>
      </c>
      <c r="G96" s="10">
        <f t="shared" si="2"/>
        <v>400</v>
      </c>
      <c r="H96" s="10"/>
      <c r="I96" s="10"/>
    </row>
    <row r="97" s="1" customFormat="1" spans="1:9">
      <c r="A97" s="10">
        <v>95</v>
      </c>
      <c r="B97" s="10" t="s">
        <v>193</v>
      </c>
      <c r="C97" s="10" t="s">
        <v>194</v>
      </c>
      <c r="D97" s="10" t="s">
        <v>79</v>
      </c>
      <c r="E97" s="10">
        <v>2</v>
      </c>
      <c r="F97" s="10">
        <v>150</v>
      </c>
      <c r="G97" s="10">
        <f t="shared" si="2"/>
        <v>300</v>
      </c>
      <c r="H97" s="10"/>
      <c r="I97" s="10"/>
    </row>
    <row r="98" s="1" customFormat="1" spans="1:9">
      <c r="A98" s="10">
        <v>96</v>
      </c>
      <c r="B98" s="10" t="s">
        <v>195</v>
      </c>
      <c r="C98" s="10" t="s">
        <v>196</v>
      </c>
      <c r="D98" s="10" t="s">
        <v>95</v>
      </c>
      <c r="E98" s="10">
        <v>10</v>
      </c>
      <c r="F98" s="10">
        <v>45</v>
      </c>
      <c r="G98" s="10">
        <f t="shared" si="2"/>
        <v>450</v>
      </c>
      <c r="H98" s="10"/>
      <c r="I98" s="10"/>
    </row>
    <row r="99" s="1" customFormat="1" spans="1:9">
      <c r="A99" s="10">
        <v>97</v>
      </c>
      <c r="B99" s="10" t="s">
        <v>197</v>
      </c>
      <c r="C99" s="10" t="s">
        <v>198</v>
      </c>
      <c r="D99" s="10" t="s">
        <v>92</v>
      </c>
      <c r="E99" s="10">
        <v>5</v>
      </c>
      <c r="F99" s="10">
        <v>13</v>
      </c>
      <c r="G99" s="10">
        <f t="shared" si="2"/>
        <v>65</v>
      </c>
      <c r="H99" s="10"/>
      <c r="I99" s="10"/>
    </row>
    <row r="100" s="1" customFormat="1" spans="1:9">
      <c r="A100" s="10">
        <v>98</v>
      </c>
      <c r="B100" s="10" t="s">
        <v>199</v>
      </c>
      <c r="C100" s="10" t="s">
        <v>200</v>
      </c>
      <c r="D100" s="10" t="s">
        <v>92</v>
      </c>
      <c r="E100" s="10">
        <v>30</v>
      </c>
      <c r="F100" s="10">
        <v>5</v>
      </c>
      <c r="G100" s="10">
        <f t="shared" si="2"/>
        <v>150</v>
      </c>
      <c r="H100" s="10"/>
      <c r="I100" s="10"/>
    </row>
    <row r="101" s="1" customFormat="1" spans="1:9">
      <c r="A101" s="10">
        <v>99</v>
      </c>
      <c r="B101" s="10" t="s">
        <v>201</v>
      </c>
      <c r="C101" s="10" t="s">
        <v>202</v>
      </c>
      <c r="D101" s="10" t="s">
        <v>79</v>
      </c>
      <c r="E101" s="10">
        <v>2</v>
      </c>
      <c r="F101" s="10">
        <v>25</v>
      </c>
      <c r="G101" s="10">
        <f t="shared" si="2"/>
        <v>50</v>
      </c>
      <c r="H101" s="10"/>
      <c r="I101" s="10"/>
    </row>
    <row r="102" s="2" customFormat="1" spans="1:9">
      <c r="A102" s="10">
        <v>100</v>
      </c>
      <c r="B102" s="10" t="s">
        <v>203</v>
      </c>
      <c r="C102" s="10" t="s">
        <v>204</v>
      </c>
      <c r="D102" s="10" t="s">
        <v>92</v>
      </c>
      <c r="E102" s="10">
        <v>10</v>
      </c>
      <c r="F102" s="10">
        <v>15</v>
      </c>
      <c r="G102" s="10">
        <f t="shared" si="2"/>
        <v>150</v>
      </c>
      <c r="H102" s="10"/>
      <c r="I102" s="10"/>
    </row>
    <row r="103" s="1" customFormat="1" spans="1:9">
      <c r="A103" s="10">
        <v>101</v>
      </c>
      <c r="B103" s="10" t="s">
        <v>205</v>
      </c>
      <c r="C103" s="10" t="s">
        <v>206</v>
      </c>
      <c r="D103" s="10" t="s">
        <v>92</v>
      </c>
      <c r="E103" s="10">
        <v>11</v>
      </c>
      <c r="F103" s="10">
        <v>20</v>
      </c>
      <c r="G103" s="10">
        <f t="shared" si="2"/>
        <v>220</v>
      </c>
      <c r="H103" s="10"/>
      <c r="I103" s="10"/>
    </row>
    <row r="104" s="1" customFormat="1" spans="1:9">
      <c r="A104" s="10">
        <v>102</v>
      </c>
      <c r="B104" s="10" t="s">
        <v>207</v>
      </c>
      <c r="C104" s="10" t="s">
        <v>208</v>
      </c>
      <c r="D104" s="10" t="s">
        <v>65</v>
      </c>
      <c r="E104" s="10">
        <v>6</v>
      </c>
      <c r="F104" s="10">
        <v>25</v>
      </c>
      <c r="G104" s="10">
        <f t="shared" si="2"/>
        <v>150</v>
      </c>
      <c r="H104" s="10"/>
      <c r="I104" s="10"/>
    </row>
    <row r="105" s="1" customFormat="1" spans="1:9">
      <c r="A105" s="10">
        <v>103</v>
      </c>
      <c r="B105" s="10" t="s">
        <v>209</v>
      </c>
      <c r="C105" s="10" t="s">
        <v>210</v>
      </c>
      <c r="D105" s="10" t="s">
        <v>92</v>
      </c>
      <c r="E105" s="10">
        <v>3</v>
      </c>
      <c r="F105" s="10">
        <v>50</v>
      </c>
      <c r="G105" s="10">
        <f t="shared" si="2"/>
        <v>150</v>
      </c>
      <c r="H105" s="10"/>
      <c r="I105" s="10"/>
    </row>
    <row r="106" s="1" customFormat="1" spans="1:9">
      <c r="A106" s="10">
        <v>104</v>
      </c>
      <c r="B106" s="10" t="s">
        <v>211</v>
      </c>
      <c r="C106" s="10" t="s">
        <v>212</v>
      </c>
      <c r="D106" s="10" t="s">
        <v>213</v>
      </c>
      <c r="E106" s="10">
        <v>12</v>
      </c>
      <c r="F106" s="10">
        <v>20</v>
      </c>
      <c r="G106" s="10">
        <f t="shared" si="2"/>
        <v>240</v>
      </c>
      <c r="H106" s="10"/>
      <c r="I106" s="10"/>
    </row>
    <row r="107" s="1" customFormat="1" spans="1:9">
      <c r="A107" s="10">
        <v>105</v>
      </c>
      <c r="B107" s="10" t="s">
        <v>214</v>
      </c>
      <c r="C107" s="10" t="s">
        <v>215</v>
      </c>
      <c r="D107" s="10" t="s">
        <v>107</v>
      </c>
      <c r="E107" s="10">
        <v>10</v>
      </c>
      <c r="F107" s="10">
        <v>10</v>
      </c>
      <c r="G107" s="10">
        <f t="shared" si="2"/>
        <v>100</v>
      </c>
      <c r="H107" s="10"/>
      <c r="I107" s="10"/>
    </row>
    <row r="108" s="1" customFormat="1" spans="1:9">
      <c r="A108" s="10">
        <v>106</v>
      </c>
      <c r="B108" s="10" t="s">
        <v>216</v>
      </c>
      <c r="C108" s="10" t="s">
        <v>217</v>
      </c>
      <c r="D108" s="10" t="s">
        <v>92</v>
      </c>
      <c r="E108" s="10">
        <v>3</v>
      </c>
      <c r="F108" s="10">
        <v>40</v>
      </c>
      <c r="G108" s="10">
        <f t="shared" si="2"/>
        <v>120</v>
      </c>
      <c r="H108" s="10"/>
      <c r="I108" s="10"/>
    </row>
    <row r="109" s="1" customFormat="1" spans="1:9">
      <c r="A109" s="10">
        <v>107</v>
      </c>
      <c r="B109" s="10" t="s">
        <v>218</v>
      </c>
      <c r="C109" s="10" t="s">
        <v>219</v>
      </c>
      <c r="D109" s="10" t="s">
        <v>26</v>
      </c>
      <c r="E109" s="10">
        <v>2</v>
      </c>
      <c r="F109" s="10">
        <v>15</v>
      </c>
      <c r="G109" s="10">
        <f t="shared" si="2"/>
        <v>30</v>
      </c>
      <c r="H109" s="10"/>
      <c r="I109" s="10"/>
    </row>
    <row r="110" s="1" customFormat="1" spans="1:9">
      <c r="A110" s="10">
        <v>108</v>
      </c>
      <c r="B110" s="10" t="s">
        <v>220</v>
      </c>
      <c r="C110" s="10" t="s">
        <v>221</v>
      </c>
      <c r="D110" s="10" t="s">
        <v>222</v>
      </c>
      <c r="E110" s="10">
        <v>3</v>
      </c>
      <c r="F110" s="10">
        <v>15</v>
      </c>
      <c r="G110" s="10">
        <f t="shared" si="2"/>
        <v>45</v>
      </c>
      <c r="H110" s="10"/>
      <c r="I110" s="10"/>
    </row>
    <row r="111" s="1" customFormat="1" spans="1:9">
      <c r="A111" s="10">
        <v>109</v>
      </c>
      <c r="B111" s="10" t="s">
        <v>223</v>
      </c>
      <c r="C111" s="10" t="s">
        <v>224</v>
      </c>
      <c r="D111" s="10" t="s">
        <v>225</v>
      </c>
      <c r="E111" s="10">
        <v>2</v>
      </c>
      <c r="F111" s="10">
        <v>25</v>
      </c>
      <c r="G111" s="10">
        <f t="shared" si="2"/>
        <v>50</v>
      </c>
      <c r="H111" s="10"/>
      <c r="I111" s="10"/>
    </row>
    <row r="112" s="1" customFormat="1" spans="1:9">
      <c r="A112" s="10">
        <v>110</v>
      </c>
      <c r="B112" s="10" t="s">
        <v>226</v>
      </c>
      <c r="C112" s="10" t="s">
        <v>227</v>
      </c>
      <c r="D112" s="10" t="s">
        <v>92</v>
      </c>
      <c r="E112" s="10">
        <v>3</v>
      </c>
      <c r="F112" s="10">
        <v>40</v>
      </c>
      <c r="G112" s="10">
        <f t="shared" si="2"/>
        <v>120</v>
      </c>
      <c r="H112" s="10"/>
      <c r="I112" s="10"/>
    </row>
    <row r="113" s="1" customFormat="1" spans="1:9">
      <c r="A113" s="10">
        <v>111</v>
      </c>
      <c r="B113" s="10" t="s">
        <v>228</v>
      </c>
      <c r="C113" s="10" t="s">
        <v>229</v>
      </c>
      <c r="D113" s="10" t="s">
        <v>51</v>
      </c>
      <c r="E113" s="10">
        <v>3</v>
      </c>
      <c r="F113" s="10">
        <v>8</v>
      </c>
      <c r="G113" s="10">
        <f t="shared" si="2"/>
        <v>24</v>
      </c>
      <c r="H113" s="10"/>
      <c r="I113" s="10"/>
    </row>
    <row r="114" s="1" customFormat="1" spans="1:9">
      <c r="A114" s="10">
        <v>112</v>
      </c>
      <c r="B114" s="10" t="s">
        <v>230</v>
      </c>
      <c r="C114" s="10" t="s">
        <v>231</v>
      </c>
      <c r="D114" s="10" t="s">
        <v>95</v>
      </c>
      <c r="E114" s="10">
        <v>1</v>
      </c>
      <c r="F114" s="10">
        <v>60</v>
      </c>
      <c r="G114" s="10">
        <f t="shared" si="2"/>
        <v>60</v>
      </c>
      <c r="H114" s="10"/>
      <c r="I114" s="10"/>
    </row>
    <row r="115" s="1" customFormat="1" spans="1:9">
      <c r="A115" s="10">
        <v>113</v>
      </c>
      <c r="B115" s="10" t="s">
        <v>232</v>
      </c>
      <c r="C115" s="10" t="s">
        <v>233</v>
      </c>
      <c r="D115" s="10" t="s">
        <v>51</v>
      </c>
      <c r="E115" s="10">
        <v>1</v>
      </c>
      <c r="F115" s="10">
        <v>26</v>
      </c>
      <c r="G115" s="10">
        <f t="shared" si="2"/>
        <v>26</v>
      </c>
      <c r="H115" s="10"/>
      <c r="I115" s="10"/>
    </row>
    <row r="116" s="1" customFormat="1" spans="1:9">
      <c r="A116" s="10">
        <v>114</v>
      </c>
      <c r="B116" s="10" t="s">
        <v>234</v>
      </c>
      <c r="C116" s="10" t="s">
        <v>235</v>
      </c>
      <c r="D116" s="10" t="s">
        <v>107</v>
      </c>
      <c r="E116" s="10">
        <v>105</v>
      </c>
      <c r="F116" s="10">
        <v>0.35</v>
      </c>
      <c r="G116" s="10">
        <f t="shared" si="2"/>
        <v>36.75</v>
      </c>
      <c r="H116" s="10"/>
      <c r="I116" s="10"/>
    </row>
    <row r="117" s="1" customFormat="1" spans="1:9">
      <c r="A117" s="10">
        <v>115</v>
      </c>
      <c r="B117" s="10" t="s">
        <v>236</v>
      </c>
      <c r="C117" s="10" t="s">
        <v>237</v>
      </c>
      <c r="D117" s="10" t="s">
        <v>130</v>
      </c>
      <c r="E117" s="10">
        <v>4</v>
      </c>
      <c r="F117" s="10">
        <v>70</v>
      </c>
      <c r="G117" s="10">
        <f t="shared" si="2"/>
        <v>280</v>
      </c>
      <c r="H117" s="10"/>
      <c r="I117" s="10"/>
    </row>
    <row r="118" s="1" customFormat="1" spans="1:9">
      <c r="A118" s="10">
        <v>116</v>
      </c>
      <c r="B118" s="10" t="s">
        <v>238</v>
      </c>
      <c r="C118" s="10" t="s">
        <v>239</v>
      </c>
      <c r="D118" s="10" t="s">
        <v>51</v>
      </c>
      <c r="E118" s="10">
        <v>25</v>
      </c>
      <c r="F118" s="10">
        <v>4</v>
      </c>
      <c r="G118" s="10">
        <f t="shared" si="2"/>
        <v>100</v>
      </c>
      <c r="H118" s="10"/>
      <c r="I118" s="10"/>
    </row>
    <row r="119" s="1" customFormat="1" spans="1:9">
      <c r="A119" s="10">
        <v>117</v>
      </c>
      <c r="B119" s="10" t="s">
        <v>240</v>
      </c>
      <c r="C119" s="10" t="s">
        <v>241</v>
      </c>
      <c r="D119" s="10" t="s">
        <v>144</v>
      </c>
      <c r="E119" s="10">
        <v>12</v>
      </c>
      <c r="F119" s="10">
        <v>8</v>
      </c>
      <c r="G119" s="10">
        <f t="shared" si="2"/>
        <v>96</v>
      </c>
      <c r="H119" s="10"/>
      <c r="I119" s="10"/>
    </row>
    <row r="120" s="1" customFormat="1" spans="1:9">
      <c r="A120" s="10"/>
      <c r="B120" s="10"/>
      <c r="C120" s="10"/>
      <c r="D120" s="10"/>
      <c r="E120" s="10"/>
      <c r="F120" s="15"/>
      <c r="G120" s="16">
        <f>SUM(G3:G119)</f>
        <v>69904.75</v>
      </c>
      <c r="H120" s="10"/>
      <c r="I120" s="10"/>
    </row>
    <row r="121" s="3" customFormat="1" spans="1:9">
      <c r="A121" s="10"/>
      <c r="B121" s="12" t="s">
        <v>242</v>
      </c>
      <c r="C121" s="13"/>
      <c r="D121" s="13"/>
      <c r="E121" s="13"/>
      <c r="F121" s="13"/>
      <c r="G121" s="17"/>
      <c r="H121" s="18" t="s">
        <v>243</v>
      </c>
      <c r="I121" s="18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</sheetData>
  <sortState ref="A41:J126">
    <sortCondition ref="B41:B126"/>
  </sortState>
  <mergeCells count="3">
    <mergeCell ref="A1:I1"/>
    <mergeCell ref="B121:G121"/>
    <mergeCell ref="H121:I121"/>
  </mergeCells>
  <pageMargins left="0.7" right="0.7" top="0.393055555555556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需招标耗材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Youyin Zhu</dc:creator>
  <cp:lastModifiedBy>xgr</cp:lastModifiedBy>
  <dcterms:created xsi:type="dcterms:W3CDTF">2015-06-08T02:19:00Z</dcterms:created>
  <cp:lastPrinted>2020-12-29T21:33:00Z</cp:lastPrinted>
  <dcterms:modified xsi:type="dcterms:W3CDTF">2025-03-14T08:23:23Z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2052-5.4.0.7913</vt:lpwstr>
  </property>
  <property fmtid="{D5CDD505-2E9C-101B-9397-08002B2CF9AE}" pid="3" name="ICV">
    <vt:lpwstr>C2E0F09FA5844069AD0FAB99A9F5EF29</vt:lpwstr>
  </property>
  <property fmtid="{D5CDD505-2E9C-101B-9397-08002B2CF9AE}" pid="4" name="KSOReadingLayout">
    <vt:bool>true</vt:bool>
  </property>
</Properties>
</file>