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<sst xmlns="http://schemas.openxmlformats.org/spreadsheetml/2006/main" count="98" uniqueCount="39">
  <si>
    <t>换膜预算清单</t>
  </si>
  <si>
    <t>桔园棚  3335.48平方</t>
  </si>
  <si>
    <t>序号</t>
  </si>
  <si>
    <t>名称</t>
  </si>
  <si>
    <t>宽</t>
  </si>
  <si>
    <t>长</t>
  </si>
  <si>
    <t>单位</t>
  </si>
  <si>
    <t>数量</t>
  </si>
  <si>
    <t>单价</t>
  </si>
  <si>
    <t>总价（元）</t>
  </si>
  <si>
    <t>顶膜</t>
  </si>
  <si>
    <t>57*4</t>
  </si>
  <si>
    <t>平方</t>
  </si>
  <si>
    <t>侧膜</t>
  </si>
  <si>
    <t>57*2</t>
  </si>
  <si>
    <t>棚头膜</t>
  </si>
  <si>
    <t>64*2</t>
  </si>
  <si>
    <t>裙膜</t>
  </si>
  <si>
    <t>57*16</t>
  </si>
  <si>
    <t>卡簧</t>
  </si>
  <si>
    <t>米</t>
  </si>
  <si>
    <t>压膜线</t>
  </si>
  <si>
    <t>卷</t>
  </si>
  <si>
    <t>双勾</t>
  </si>
  <si>
    <t>只</t>
  </si>
  <si>
    <t>卡槽</t>
  </si>
  <si>
    <t>合计</t>
  </si>
  <si>
    <t>教室换膜48*48=2304平方</t>
  </si>
  <si>
    <t>49*6</t>
  </si>
  <si>
    <t>49*10</t>
  </si>
  <si>
    <t>49*2</t>
  </si>
  <si>
    <t>72*2</t>
  </si>
  <si>
    <t>桃树棚4213.21平方</t>
  </si>
  <si>
    <t>56*3</t>
  </si>
  <si>
    <t>56*7</t>
  </si>
  <si>
    <t>56*2</t>
  </si>
  <si>
    <t>78*2</t>
  </si>
  <si>
    <t>56*20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</si>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</sst>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1"/>
      <color rgb="FF000000"/>
      <name val="宋体"/>
      <charset val="134"/>
    </font>
    <font>
      <u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25" applyNumberFormat="0" applyAlignment="0" applyProtection="0">
      <alignment vertical="center"/>
    </xf>
    <xf numFmtId="0" fontId="15" fillId="5" borderId="26" applyNumberFormat="0" applyAlignment="0" applyProtection="0">
      <alignment vertical="center"/>
    </xf>
    <xf numFmtId="0" fontId="16" fillId="5" borderId="25" applyNumberFormat="0" applyAlignment="0" applyProtection="0">
      <alignment vertical="center"/>
    </xf>
    <xf numFmtId="0" fontId="17" fillId="6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176" fontId="1" fillId="2" borderId="9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76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176" fontId="1" fillId="2" borderId="18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176" fontId="1" fillId="2" borderId="20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topLeftCell="A9" workbookViewId="0">
      <selection activeCell="L28" sqref="L28"/>
    </sheetView>
  </sheetViews>
  <sheetFormatPr defaultColWidth="8.875" defaultRowHeight="18" customHeight="1"/>
  <cols>
    <col min="1" max="1" width="9" style="1" customWidth="1"/>
    <col min="2" max="2" width="10.125" style="1" customWidth="1"/>
    <col min="3" max="3" width="7.875" style="1" customWidth="1"/>
    <col min="4" max="6" width="9.75" style="1" customWidth="1"/>
    <col min="7" max="7" width="12.625" style="1" customWidth="1"/>
    <col min="8" max="8" width="17.875" style="1" customWidth="1"/>
    <col min="9" max="16384" width="8.875" style="1"/>
  </cols>
  <sheetData>
    <row r="1" ht="25.5" customHeight="1" spans="1:11">
      <c r="A1" s="2" t="s">
        <v>0</v>
      </c>
      <c r="B1" s="3"/>
      <c r="C1" s="3"/>
      <c r="D1" s="3"/>
      <c r="E1" s="3"/>
      <c r="F1" s="3"/>
      <c r="G1" s="3"/>
      <c r="H1" s="4"/>
    </row>
    <row r="2" customHeight="1" spans="1:11">
      <c r="A2" s="5" t="s">
        <v>1</v>
      </c>
      <c r="B2" s="6"/>
      <c r="C2" s="6"/>
      <c r="D2" s="6"/>
      <c r="E2" s="6"/>
      <c r="F2" s="6"/>
      <c r="G2" s="6"/>
      <c r="H2" s="7"/>
    </row>
    <row r="3" customHeight="1" spans="1:11">
      <c r="A3" s="8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11" t="s">
        <v>9</v>
      </c>
    </row>
    <row r="4" customHeight="1" spans="1:11">
      <c r="A4" s="8">
        <v>1</v>
      </c>
      <c r="B4" s="9" t="s">
        <v>10</v>
      </c>
      <c r="C4" s="12">
        <v>9</v>
      </c>
      <c r="D4" s="10" t="s">
        <v>11</v>
      </c>
      <c r="E4" s="10" t="s">
        <v>12</v>
      </c>
      <c r="F4" s="10">
        <v>2052</v>
      </c>
      <c r="G4" s="9">
        <v>5.4</v>
      </c>
      <c r="H4" s="13">
        <f>F4*G4</f>
        <v>11080.8</v>
      </c>
    </row>
    <row r="5" customHeight="1" spans="1:11">
      <c r="A5" s="8">
        <v>2</v>
      </c>
      <c r="B5" s="9" t="s">
        <v>10</v>
      </c>
      <c r="C5" s="12">
        <v>8</v>
      </c>
      <c r="D5" s="10" t="s">
        <v>11</v>
      </c>
      <c r="E5" s="10" t="s">
        <v>12</v>
      </c>
      <c r="F5" s="10">
        <v>1824</v>
      </c>
      <c r="G5" s="9">
        <v>5.4</v>
      </c>
      <c r="H5" s="13">
        <f t="shared" ref="H5:H12" si="0">F5*G5</f>
        <v>9849.6</v>
      </c>
    </row>
    <row r="6" customHeight="1" spans="1:11">
      <c r="A6" s="8">
        <v>3</v>
      </c>
      <c r="B6" s="9" t="s">
        <v>13</v>
      </c>
      <c r="C6" s="12">
        <v>4</v>
      </c>
      <c r="D6" s="10" t="s">
        <v>14</v>
      </c>
      <c r="E6" s="10" t="s">
        <v>12</v>
      </c>
      <c r="F6" s="10">
        <v>456</v>
      </c>
      <c r="G6" s="14">
        <v>5.4</v>
      </c>
      <c r="H6" s="13">
        <f t="shared" si="0"/>
        <v>2462.4</v>
      </c>
      <c r="I6" s="15"/>
    </row>
    <row r="7" customHeight="1" spans="1:11">
      <c r="A7" s="8">
        <v>4</v>
      </c>
      <c r="B7" s="9" t="s">
        <v>15</v>
      </c>
      <c r="C7" s="12">
        <v>6</v>
      </c>
      <c r="D7" s="10" t="s">
        <v>16</v>
      </c>
      <c r="E7" s="10" t="s">
        <v>12</v>
      </c>
      <c r="F7" s="10">
        <v>768</v>
      </c>
      <c r="G7" s="16">
        <v>5.4</v>
      </c>
      <c r="H7" s="13">
        <f t="shared" si="0"/>
        <v>4147.2</v>
      </c>
      <c r="I7" s="15"/>
    </row>
    <row r="8" customHeight="1" spans="1:11">
      <c r="A8" s="8">
        <v>5</v>
      </c>
      <c r="B8" s="9" t="s">
        <v>17</v>
      </c>
      <c r="C8" s="10">
        <v>0.5</v>
      </c>
      <c r="D8" s="10" t="s">
        <v>18</v>
      </c>
      <c r="E8" s="10" t="s">
        <v>12</v>
      </c>
      <c r="F8" s="10">
        <v>456</v>
      </c>
      <c r="G8" s="9">
        <v>5.4</v>
      </c>
      <c r="H8" s="13">
        <f t="shared" si="0"/>
        <v>2462.4</v>
      </c>
    </row>
    <row r="9" customHeight="1" spans="1:11">
      <c r="A9" s="8">
        <v>6</v>
      </c>
      <c r="B9" s="9" t="s">
        <v>19</v>
      </c>
      <c r="C9" s="10"/>
      <c r="D9" s="10"/>
      <c r="E9" s="10" t="s">
        <v>20</v>
      </c>
      <c r="F9" s="10">
        <v>3000</v>
      </c>
      <c r="G9" s="9">
        <v>0.6</v>
      </c>
      <c r="H9" s="13">
        <f t="shared" si="0"/>
        <v>1800</v>
      </c>
    </row>
    <row r="10" customHeight="1" spans="1:11">
      <c r="A10" s="8">
        <v>7</v>
      </c>
      <c r="B10" s="9" t="s">
        <v>21</v>
      </c>
      <c r="C10" s="12"/>
      <c r="D10" s="10"/>
      <c r="E10" s="10" t="s">
        <v>22</v>
      </c>
      <c r="F10" s="10">
        <v>6</v>
      </c>
      <c r="G10" s="9">
        <v>50</v>
      </c>
      <c r="H10" s="13">
        <f t="shared" si="0"/>
        <v>300</v>
      </c>
    </row>
    <row r="11" customHeight="1" spans="1:11">
      <c r="A11" s="8">
        <v>8</v>
      </c>
      <c r="B11" s="9" t="s">
        <v>23</v>
      </c>
      <c r="C11" s="12"/>
      <c r="D11" s="10"/>
      <c r="E11" s="10" t="s">
        <v>24</v>
      </c>
      <c r="F11" s="10">
        <v>600</v>
      </c>
      <c r="G11" s="9">
        <v>0.9</v>
      </c>
      <c r="H11" s="13">
        <f t="shared" si="0"/>
        <v>540</v>
      </c>
    </row>
    <row r="12" customHeight="1" spans="1:11">
      <c r="A12" s="8">
        <v>9</v>
      </c>
      <c r="B12" s="17" t="s">
        <v>25</v>
      </c>
      <c r="C12" s="12"/>
      <c r="D12" s="10"/>
      <c r="E12" s="10" t="s">
        <v>20</v>
      </c>
      <c r="F12" s="10">
        <v>41</v>
      </c>
      <c r="G12" s="9">
        <v>2</v>
      </c>
      <c r="H12" s="13">
        <v>82</v>
      </c>
    </row>
    <row r="13" customHeight="1" spans="1:11">
      <c r="A13" s="18">
        <v>10</v>
      </c>
      <c r="B13" s="19" t="s">
        <v>26</v>
      </c>
      <c r="C13" s="20"/>
      <c r="D13" s="21"/>
      <c r="E13" s="21"/>
      <c r="F13" s="21"/>
      <c r="G13" s="22"/>
      <c r="H13" s="23">
        <f>SUM(H4:H12)</f>
        <v>32724.4</v>
      </c>
    </row>
    <row r="14" customHeight="1" spans="1:11">
      <c r="A14" s="5" t="s">
        <v>27</v>
      </c>
      <c r="B14" s="6"/>
      <c r="C14" s="6"/>
      <c r="D14" s="6"/>
      <c r="E14" s="6"/>
      <c r="F14" s="6"/>
      <c r="G14" s="6"/>
      <c r="H14" s="7"/>
      <c r="J14" s="15"/>
      <c r="K14" s="15"/>
    </row>
    <row r="15" customHeight="1" spans="1:11">
      <c r="A15" s="8" t="s">
        <v>2</v>
      </c>
      <c r="B15" s="9" t="s">
        <v>3</v>
      </c>
      <c r="C15" s="10" t="s">
        <v>4</v>
      </c>
      <c r="D15" s="10" t="s">
        <v>5</v>
      </c>
      <c r="E15" s="10" t="s">
        <v>6</v>
      </c>
      <c r="F15" s="10" t="s">
        <v>7</v>
      </c>
      <c r="G15" s="9" t="s">
        <v>8</v>
      </c>
      <c r="H15" s="11" t="s">
        <v>9</v>
      </c>
    </row>
    <row r="16" customHeight="1" spans="1:11">
      <c r="A16" s="8">
        <v>1</v>
      </c>
      <c r="B16" s="9" t="s">
        <v>10</v>
      </c>
      <c r="C16" s="12">
        <v>9</v>
      </c>
      <c r="D16" s="9" t="s">
        <v>28</v>
      </c>
      <c r="E16" s="9" t="s">
        <v>12</v>
      </c>
      <c r="F16" s="9">
        <v>2646</v>
      </c>
      <c r="G16" s="14">
        <v>5.4</v>
      </c>
      <c r="H16" s="13">
        <f>F16*G16</f>
        <v>14288.4</v>
      </c>
    </row>
    <row r="17" customHeight="1" spans="1:8">
      <c r="A17" s="8">
        <v>2</v>
      </c>
      <c r="B17" s="9" t="s">
        <v>17</v>
      </c>
      <c r="C17" s="9">
        <v>0.5</v>
      </c>
      <c r="D17" s="9" t="s">
        <v>29</v>
      </c>
      <c r="E17" s="9" t="s">
        <v>12</v>
      </c>
      <c r="F17" s="9">
        <v>245</v>
      </c>
      <c r="G17" s="14">
        <v>5.4</v>
      </c>
      <c r="H17" s="13">
        <f t="shared" ref="H17:H23" si="1">F17*G17</f>
        <v>1323</v>
      </c>
    </row>
    <row r="18" customHeight="1" spans="1:8">
      <c r="A18" s="8">
        <v>3</v>
      </c>
      <c r="B18" s="9" t="s">
        <v>13</v>
      </c>
      <c r="C18" s="9">
        <v>4</v>
      </c>
      <c r="D18" s="9" t="s">
        <v>30</v>
      </c>
      <c r="E18" s="9" t="s">
        <v>12</v>
      </c>
      <c r="F18" s="9">
        <v>392</v>
      </c>
      <c r="G18" s="14">
        <v>5.4</v>
      </c>
      <c r="H18" s="13">
        <f t="shared" si="1"/>
        <v>2116.8</v>
      </c>
    </row>
    <row r="19" customHeight="1" spans="1:8">
      <c r="A19" s="8">
        <v>4</v>
      </c>
      <c r="B19" s="9" t="s">
        <v>15</v>
      </c>
      <c r="C19" s="9">
        <v>6</v>
      </c>
      <c r="D19" s="9" t="s">
        <v>31</v>
      </c>
      <c r="E19" s="9" t="s">
        <v>12</v>
      </c>
      <c r="F19" s="9">
        <v>864</v>
      </c>
      <c r="G19" s="14">
        <v>5.4</v>
      </c>
      <c r="H19" s="13">
        <f t="shared" si="1"/>
        <v>4665.6</v>
      </c>
    </row>
    <row r="20" customHeight="1" spans="1:8">
      <c r="A20" s="8">
        <v>5</v>
      </c>
      <c r="B20" s="9" t="s">
        <v>19</v>
      </c>
      <c r="C20" s="9"/>
      <c r="D20" s="9"/>
      <c r="E20" s="9" t="s">
        <v>20</v>
      </c>
      <c r="F20" s="9">
        <v>1800</v>
      </c>
      <c r="G20" s="14">
        <v>0.6</v>
      </c>
      <c r="H20" s="13">
        <f t="shared" si="1"/>
        <v>1080</v>
      </c>
    </row>
    <row r="21" customHeight="1" spans="1:8">
      <c r="A21" s="8">
        <v>6</v>
      </c>
      <c r="B21" s="9" t="s">
        <v>25</v>
      </c>
      <c r="C21" s="9"/>
      <c r="D21" s="9"/>
      <c r="E21" s="9" t="s">
        <v>20</v>
      </c>
      <c r="F21" s="9">
        <v>40</v>
      </c>
      <c r="G21" s="14">
        <v>2</v>
      </c>
      <c r="H21" s="13">
        <f t="shared" si="1"/>
        <v>80</v>
      </c>
    </row>
    <row r="22" customHeight="1" spans="1:8">
      <c r="A22" s="8">
        <v>7</v>
      </c>
      <c r="B22" s="9" t="s">
        <v>21</v>
      </c>
      <c r="C22" s="9"/>
      <c r="D22" s="9"/>
      <c r="E22" s="9" t="s">
        <v>22</v>
      </c>
      <c r="F22" s="9">
        <v>4</v>
      </c>
      <c r="G22" s="14">
        <v>50</v>
      </c>
      <c r="H22" s="13">
        <f t="shared" si="1"/>
        <v>200</v>
      </c>
    </row>
    <row r="23" customHeight="1" spans="1:8">
      <c r="A23" s="8">
        <v>8</v>
      </c>
      <c r="B23" s="9" t="s">
        <v>23</v>
      </c>
      <c r="C23" s="9"/>
      <c r="D23" s="9"/>
      <c r="E23" s="9" t="s">
        <v>24</v>
      </c>
      <c r="F23" s="9">
        <v>400</v>
      </c>
      <c r="G23" s="14">
        <v>0.9</v>
      </c>
      <c r="H23" s="13">
        <f t="shared" si="1"/>
        <v>360</v>
      </c>
    </row>
    <row r="24" customHeight="1" spans="1:8">
      <c r="A24" s="18">
        <v>9</v>
      </c>
      <c r="B24" s="19" t="s">
        <v>26</v>
      </c>
      <c r="C24" s="19"/>
      <c r="D24" s="19"/>
      <c r="E24" s="19"/>
      <c r="F24" s="19"/>
      <c r="G24" s="22"/>
      <c r="H24" s="23">
        <f>SUM(H16:H23)</f>
        <v>24113.8</v>
      </c>
    </row>
    <row r="25" customHeight="1" spans="1:8">
      <c r="A25" s="5" t="s">
        <v>32</v>
      </c>
      <c r="B25" s="6"/>
      <c r="C25" s="6"/>
      <c r="D25" s="6"/>
      <c r="E25" s="6"/>
      <c r="F25" s="6"/>
      <c r="G25" s="6"/>
      <c r="H25" s="7"/>
    </row>
    <row r="26" customHeight="1" spans="1:8">
      <c r="A26" s="8" t="s">
        <v>2</v>
      </c>
      <c r="B26" s="9" t="s">
        <v>3</v>
      </c>
      <c r="C26" s="10" t="s">
        <v>4</v>
      </c>
      <c r="D26" s="10" t="s">
        <v>5</v>
      </c>
      <c r="E26" s="10" t="s">
        <v>6</v>
      </c>
      <c r="F26" s="10" t="s">
        <v>7</v>
      </c>
      <c r="G26" s="9" t="s">
        <v>8</v>
      </c>
      <c r="H26" s="11" t="s">
        <v>9</v>
      </c>
    </row>
    <row r="27" customHeight="1" spans="1:8">
      <c r="A27" s="24">
        <v>1</v>
      </c>
      <c r="B27" s="9" t="s">
        <v>10</v>
      </c>
      <c r="C27" s="12">
        <v>8</v>
      </c>
      <c r="D27" s="10" t="s">
        <v>33</v>
      </c>
      <c r="E27" s="10" t="s">
        <v>12</v>
      </c>
      <c r="F27" s="10">
        <v>1344</v>
      </c>
      <c r="G27" s="9">
        <v>5.4</v>
      </c>
      <c r="H27" s="13">
        <f>F27*G27</f>
        <v>7257.6</v>
      </c>
    </row>
    <row r="28" customHeight="1" spans="1:8">
      <c r="A28" s="8">
        <v>2</v>
      </c>
      <c r="B28" s="9" t="s">
        <v>10</v>
      </c>
      <c r="C28" s="12">
        <v>9</v>
      </c>
      <c r="D28" s="10" t="s">
        <v>34</v>
      </c>
      <c r="E28" s="10" t="s">
        <v>12</v>
      </c>
      <c r="F28" s="10">
        <v>3528</v>
      </c>
      <c r="G28" s="9">
        <v>5.4</v>
      </c>
      <c r="H28" s="13">
        <f t="shared" ref="H28:H35" si="2">F28*G28</f>
        <v>19051.2</v>
      </c>
    </row>
    <row r="29" customHeight="1" spans="1:8">
      <c r="A29" s="8">
        <v>3</v>
      </c>
      <c r="B29" s="9" t="s">
        <v>13</v>
      </c>
      <c r="C29" s="12">
        <v>4</v>
      </c>
      <c r="D29" s="10" t="s">
        <v>35</v>
      </c>
      <c r="E29" s="10" t="s">
        <v>12</v>
      </c>
      <c r="F29" s="10">
        <v>448</v>
      </c>
      <c r="G29" s="14">
        <v>5.4</v>
      </c>
      <c r="H29" s="13">
        <f t="shared" si="2"/>
        <v>2419.2</v>
      </c>
    </row>
    <row r="30" customHeight="1" spans="1:8">
      <c r="A30" s="8">
        <v>4</v>
      </c>
      <c r="B30" s="9" t="s">
        <v>15</v>
      </c>
      <c r="C30" s="12">
        <v>6</v>
      </c>
      <c r="D30" s="10" t="s">
        <v>36</v>
      </c>
      <c r="E30" s="10" t="s">
        <v>12</v>
      </c>
      <c r="F30" s="10">
        <v>936</v>
      </c>
      <c r="G30" s="14">
        <v>5.4</v>
      </c>
      <c r="H30" s="13">
        <f t="shared" si="2"/>
        <v>5054.4</v>
      </c>
    </row>
    <row r="31" customHeight="1" spans="1:8">
      <c r="A31" s="8">
        <v>5</v>
      </c>
      <c r="B31" s="9" t="s">
        <v>17</v>
      </c>
      <c r="C31" s="10">
        <v>0.5</v>
      </c>
      <c r="D31" s="10" t="s">
        <v>37</v>
      </c>
      <c r="E31" s="10" t="s">
        <v>12</v>
      </c>
      <c r="F31" s="10">
        <v>560</v>
      </c>
      <c r="G31" s="9">
        <v>5.4</v>
      </c>
      <c r="H31" s="13">
        <f t="shared" si="2"/>
        <v>3024</v>
      </c>
    </row>
    <row r="32" customHeight="1" spans="1:8">
      <c r="A32" s="8">
        <v>6</v>
      </c>
      <c r="B32" s="9" t="s">
        <v>19</v>
      </c>
      <c r="C32" s="10"/>
      <c r="D32" s="10"/>
      <c r="E32" s="10" t="s">
        <v>20</v>
      </c>
      <c r="F32" s="10">
        <v>4000</v>
      </c>
      <c r="G32" s="9">
        <v>0.6</v>
      </c>
      <c r="H32" s="13">
        <f t="shared" si="2"/>
        <v>2400</v>
      </c>
    </row>
    <row r="33" customHeight="1" spans="1:8">
      <c r="A33" s="8">
        <v>7</v>
      </c>
      <c r="B33" s="9" t="s">
        <v>21</v>
      </c>
      <c r="C33" s="12"/>
      <c r="D33" s="10"/>
      <c r="E33" s="10" t="s">
        <v>22</v>
      </c>
      <c r="F33" s="10">
        <v>8</v>
      </c>
      <c r="G33" s="9">
        <v>50</v>
      </c>
      <c r="H33" s="13">
        <f t="shared" si="2"/>
        <v>400</v>
      </c>
    </row>
    <row r="34" customHeight="1" spans="1:8">
      <c r="A34" s="8">
        <v>8</v>
      </c>
      <c r="B34" s="9" t="s">
        <v>23</v>
      </c>
      <c r="C34" s="12"/>
      <c r="D34" s="10"/>
      <c r="E34" s="10" t="s">
        <v>24</v>
      </c>
      <c r="F34" s="10">
        <v>800</v>
      </c>
      <c r="G34" s="9">
        <v>0.9</v>
      </c>
      <c r="H34" s="13">
        <f t="shared" si="2"/>
        <v>720</v>
      </c>
    </row>
    <row r="35" customHeight="1" spans="1:8">
      <c r="A35" s="8">
        <v>9</v>
      </c>
      <c r="B35" s="17" t="s">
        <v>25</v>
      </c>
      <c r="C35" s="12"/>
      <c r="D35" s="10"/>
      <c r="E35" s="10" t="s">
        <v>20</v>
      </c>
      <c r="F35" s="10">
        <v>60</v>
      </c>
      <c r="G35" s="9">
        <v>2</v>
      </c>
      <c r="H35" s="13">
        <f t="shared" si="2"/>
        <v>120</v>
      </c>
    </row>
    <row r="36" customHeight="1" spans="1:8">
      <c r="A36" s="24">
        <v>10</v>
      </c>
      <c r="B36" s="25" t="s">
        <v>26</v>
      </c>
      <c r="C36" s="26"/>
      <c r="D36" s="27"/>
      <c r="E36" s="27"/>
      <c r="F36" s="27"/>
      <c r="G36" s="28"/>
      <c r="H36" s="29">
        <f>SUM(H27:H35)</f>
        <v>40446.4</v>
      </c>
    </row>
    <row r="37" ht="28.5" customHeight="1" spans="1:8">
      <c r="A37" s="30" t="s">
        <v>38</v>
      </c>
      <c r="B37" s="31">
        <v>97284</v>
      </c>
      <c r="C37" s="32"/>
      <c r="D37" s="32"/>
      <c r="E37" s="32"/>
      <c r="F37" s="32"/>
      <c r="G37" s="32"/>
      <c r="H37" s="33"/>
    </row>
    <row r="39" customHeight="1" spans="1:8">
      <c r="C39" s="15"/>
      <c r="D39" s="15"/>
      <c r="E39" s="15"/>
      <c r="F39" s="15"/>
      <c r="G39" s="15"/>
      <c r="H39" s="15"/>
    </row>
    <row r="43" customHeight="1" spans="1:8">
      <c r="C43" s="34"/>
    </row>
  </sheetData>
  <mergeCells count="7">
    <mergeCell ref="A1:H1"/>
    <mergeCell ref="A2:H2"/>
    <mergeCell ref="A14:H14"/>
    <mergeCell ref="J14:K14"/>
    <mergeCell ref="A25:H25"/>
    <mergeCell ref="B37:H37"/>
    <mergeCell ref="F39:H3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张镇武</cp:lastModifiedBy>
  <dcterms:created xsi:type="dcterms:W3CDTF">2022-04-04T11:53:00Z</dcterms:created>
  <cp:lastPrinted>2026-03-31T02:00:00Z</cp:lastPrinted>
  <dcterms:modified xsi:type="dcterms:W3CDTF">2026-04-09T06:26:28Z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164CE5168C3A4811A57DCE3D0421A0F9_13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